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Gunjan Veda\Downloads\"/>
    </mc:Choice>
  </mc:AlternateContent>
  <xr:revisionPtr revIDLastSave="0" documentId="13_ncr:1_{872F76A8-DFC2-4FBF-9912-C086482CEC92}" xr6:coauthVersionLast="45" xr6:coauthVersionMax="45" xr10:uidLastSave="{00000000-0000-0000-0000-000000000000}"/>
  <workbookProtection workbookAlgorithmName="SHA-512" workbookHashValue="UDpTCfF50lK/mBbaifQtHyzSPY0eglynGhAmuBYF3sOtCRbX1778PvYU5sAxJV5XuM6br1U+bht+vddXqwh37g==" workbookSaltValue="lmeXJweB8uv30u0yNuLNgw==" workbookSpinCount="100000" lockStructure="1"/>
  <bookViews>
    <workbookView xWindow="-120" yWindow="-120" windowWidth="29040" windowHeight="15840" xr2:uid="{00000000-000D-0000-FFFF-FFFF00000000}"/>
  </bookViews>
  <sheets>
    <sheet name="LEER antes de iniciar" sheetId="1" r:id="rId1"/>
    <sheet name="1 - Info General" sheetId="2" r:id="rId2"/>
    <sheet name="2 - La Rúbrica" sheetId="3" r:id="rId3"/>
    <sheet name="3 - Resultados" sheetId="4" r:id="rId4"/>
    <sheet name="4 - Seg1_Características" sheetId="5" r:id="rId5"/>
    <sheet name="5 - Seg2_Proceso" sheetId="6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3" l="1"/>
  <c r="C8" i="6"/>
  <c r="I41" i="3"/>
  <c r="C7" i="6" s="1"/>
  <c r="I40" i="3"/>
  <c r="C6" i="6" s="1"/>
  <c r="I37" i="3"/>
  <c r="C5" i="6" s="1"/>
  <c r="I36" i="3"/>
  <c r="C4" i="6"/>
  <c r="I35" i="3"/>
  <c r="C3" i="6" s="1"/>
  <c r="I32" i="3"/>
  <c r="C29" i="5"/>
  <c r="I30" i="3"/>
  <c r="C28" i="5"/>
  <c r="I29" i="3"/>
  <c r="H28" i="3" s="1"/>
  <c r="C8" i="4" s="1"/>
  <c r="C27" i="5"/>
  <c r="I27" i="3"/>
  <c r="C26" i="5" s="1"/>
  <c r="I26" i="3"/>
  <c r="C25" i="5"/>
  <c r="I24" i="3"/>
  <c r="C24" i="5"/>
  <c r="I23" i="3"/>
  <c r="C23" i="5"/>
  <c r="I17" i="3"/>
  <c r="S5" i="5" s="1"/>
  <c r="I18" i="3"/>
  <c r="S6" i="5"/>
  <c r="I19" i="3"/>
  <c r="S7" i="5"/>
  <c r="I20" i="3"/>
  <c r="S8" i="5"/>
  <c r="I16" i="3"/>
  <c r="H15" i="3" s="1"/>
  <c r="C5" i="4" s="1"/>
  <c r="H31" i="3"/>
  <c r="C9" i="4" s="1"/>
  <c r="H21" i="3"/>
  <c r="C6" i="4" s="1"/>
  <c r="S4" i="5"/>
  <c r="I14" i="3"/>
  <c r="C22" i="5"/>
  <c r="I13" i="3"/>
  <c r="C21" i="5"/>
  <c r="I6" i="3"/>
  <c r="H4" i="3" s="1"/>
  <c r="C3" i="4" s="1"/>
  <c r="C5" i="5"/>
  <c r="I7" i="3"/>
  <c r="C6" i="5"/>
  <c r="I8" i="3"/>
  <c r="C7" i="5"/>
  <c r="I9" i="3"/>
  <c r="C8" i="5"/>
  <c r="I10" i="3"/>
  <c r="C9" i="5"/>
  <c r="I11" i="3"/>
  <c r="C10" i="5"/>
  <c r="I5" i="3"/>
  <c r="C4" i="5"/>
  <c r="H12" i="3"/>
  <c r="C4" i="4"/>
  <c r="H34" i="3" l="1"/>
  <c r="C10" i="4" s="1"/>
  <c r="H25" i="3"/>
  <c r="C7" i="4" s="1"/>
  <c r="H38" i="3"/>
  <c r="C11" i="4" s="1"/>
</calcChain>
</file>

<file path=xl/sharedStrings.xml><?xml version="1.0" encoding="utf-8"?>
<sst xmlns="http://schemas.openxmlformats.org/spreadsheetml/2006/main" count="255" uniqueCount="214">
  <si>
    <t xml:space="preserve">Antecedentes: </t>
  </si>
  <si>
    <t>Glosario:</t>
  </si>
  <si>
    <t>Como completar la rúbrica (PESTAÑA 2)</t>
  </si>
  <si>
    <t>Nombre del programa:</t>
  </si>
  <si>
    <t>Nombre(s):</t>
  </si>
  <si>
    <t>Infomación General</t>
  </si>
  <si>
    <t>Información del Programa</t>
  </si>
  <si>
    <t>¿Quién hace esta evaluación?</t>
  </si>
  <si>
    <t>0 - Información Insuficiente</t>
  </si>
  <si>
    <t>4 - Tiene Éxito</t>
  </si>
  <si>
    <t>SEGMENTO 1: CARACTERÍSTICAS</t>
  </si>
  <si>
    <t>No aplica.</t>
  </si>
  <si>
    <t>El programa no hace esfuerzos para generar voz y confianza.</t>
  </si>
  <si>
    <t>El programa puede generar voz y confianza entre algunos miembros de la comunidad y / o líderes locales, pero no tiene un enfoque sistemático para hacerlo.</t>
  </si>
  <si>
    <t xml:space="preserve">Dimensión B: Recursos Locales y Conocimiento 					</t>
  </si>
  <si>
    <t>Dimensión C: Estrategia de Salida Ligada a Sostenibilidad</t>
  </si>
  <si>
    <t>C.3 La estrategia de salida del programa basado en DLCPG describe el mecanismo dejado en su lugar para asegurar la sostenibilidad y/o la resiliecia</t>
  </si>
  <si>
    <t>C.4 El programa basado en DLCPG es medido posterior a su cierre, con participacion local.</t>
  </si>
  <si>
    <t>C.5 Miembros de la comunidad (incuyendo a los que enfrentan mayores situaciones de marginalización) aun se están benficiando del programa basado en DLCPG.</t>
  </si>
  <si>
    <t>No existen estrategias de salida.</t>
  </si>
  <si>
    <t>Las estrategias de salida se formulan hacia el final del programa (muy cerca del cierre o al cierre).</t>
  </si>
  <si>
    <t>Existe una estrategia de salida pero no apuntala mecanismos de sostenibilidad o resiliencia.</t>
  </si>
  <si>
    <t>Poca evidencia de impacto sostenible es evidente. Ninguna a poca adaptación ha sucedido.</t>
  </si>
  <si>
    <t>Las estrategias de salida se planifican en el diseño y se revisan hacia el final del programa (muy cerca del cierre o al cierre).</t>
  </si>
  <si>
    <t>La planificación de las estrategias de salida iniciadas en el diseño, se revisa iterativamente durante la implementación y finaliza hacia el final del programa.</t>
  </si>
  <si>
    <t xml:space="preserve">Dimensión D: Mecanismos de Rendición de Cuentas					</t>
  </si>
  <si>
    <t xml:space="preserve">Dimensión E: Sensibilidad a Las Dinámicas Específicas del Contexto					</t>
  </si>
  <si>
    <t xml:space="preserve">Dimensión F: Colaboración al Interior y Entre Comunidades </t>
  </si>
  <si>
    <t xml:space="preserve">Dimensión G: DLCPG y su Relación con los Gobiernos Subnacionales					</t>
  </si>
  <si>
    <t>SEGMENTO 2: PROCESOS</t>
  </si>
  <si>
    <t>H.1 Se realiza un monitoreo participativo.</t>
  </si>
  <si>
    <t>H.2 Se realiza una evaluación participativa.</t>
  </si>
  <si>
    <t xml:space="preserve">Prácticas de Monitoreo y Evaluación que Apoyan al DLCPG					</t>
  </si>
  <si>
    <t>No existe un monitoreo participativo.</t>
  </si>
  <si>
    <t>No hay una evaluación participative de la comunidad.</t>
  </si>
  <si>
    <t>Los resultados se desglosan de acuerdo con todas las diferencias sociales relevantes para la intervención. Hay una buena explicación de por qué los resultados son diferentes para diferentes grupos y qué significa eso para el programa [traducido a la acción recomendada].</t>
  </si>
  <si>
    <t>La Rúbrica</t>
  </si>
  <si>
    <t>Resultados generales: Características &amp; Procesos de DLCPG</t>
  </si>
  <si>
    <t>Dimensión A: Participación, Inclusión, Voz</t>
  </si>
  <si>
    <t>Dimensión B: Recursos Locales &amp; Conocimiento</t>
  </si>
  <si>
    <t>Dimensión C: Estrategia de Éxito Relacionada a Sostenibildad</t>
  </si>
  <si>
    <t>Dimensión D: Mecanismos de Rendición de Cuentas</t>
  </si>
  <si>
    <t xml:space="preserve">Dimensión F: Colaboración al Interior y Entre Comunidades 					</t>
  </si>
  <si>
    <t xml:space="preserve">Facilitación de Inversión e Intensidad					</t>
  </si>
  <si>
    <t>Resultados</t>
  </si>
  <si>
    <t>Resultados: Generales</t>
  </si>
  <si>
    <t>Dimensión A: 
Participación, Inclusión, y Voz</t>
  </si>
  <si>
    <t>Resultados: Segmento 1 - Características</t>
  </si>
  <si>
    <t>Dimensión C:                                   Estrategia de Salida Ligada a Sostenibilidad</t>
  </si>
  <si>
    <t>Procesos: 
Prácticas de M &amp; E 
Facilitación</t>
  </si>
  <si>
    <t>Resultados: Segmento 2 - Proceso</t>
  </si>
  <si>
    <t xml:space="preserve">•	DLCPG – Desarrollo Liderado por las Comunidades con Perspectiva de Género
•	M&amp;E – Monitoreo y Evaluación </t>
  </si>
  <si>
    <t xml:space="preserve">
¿Quien debe completar esta herramienta? ¿En qué momento?</t>
  </si>
  <si>
    <t xml:space="preserve">Herramienta de valoración del DLCPG: Una Visión general </t>
  </si>
  <si>
    <t>Nombre de la organización (si es diferente del Nombre del programa)</t>
  </si>
  <si>
    <t>Comentarios adicionales y retroalimentación</t>
  </si>
  <si>
    <t>Fecha de llenado de rúbrica:</t>
  </si>
  <si>
    <t>3 - Tiene avances</t>
  </si>
  <si>
    <t>Dimensión A: Participación, Inclusión y Voz</t>
  </si>
  <si>
    <t>Sin información / Información insuficiente para asignar un valor.</t>
  </si>
  <si>
    <t>Los posibles factores de exclusión (género, etnia, edad, situación económica) no son analizados.</t>
  </si>
  <si>
    <t>La base del diseño del programa se ancla en personas seleccionadas de la comunidad (por ejemplo, personas líderes o representantes, pero ninguna participación amplia de miembros de la comunidad).</t>
  </si>
  <si>
    <t>La base del diseño del programa se ancla en procesos participativos comunitarios amplios, pero sin tener en cuenta la dinámica de poder/género, la distribución de recursos dentro de una comunidad, los diferentes niveles de pobreza, etc.</t>
  </si>
  <si>
    <t>La base del diseño del programa se ancla en procesos participativos comunitarios amplios, con la consideración del dinámicas de poder y género, la distribución de recursos dentro de una comunidad, diferentes niveles de pobreza, etc. Estas consideraciones se utilizan para crear una visión y planes de acción.</t>
  </si>
  <si>
    <t>A 5. El ritmo del programa DLCPG es establecido conjuntamente con comunidades y, cuando es adecuado, con financiadores</t>
  </si>
  <si>
    <t>El ritmo del programa es determinado por la organización implementadora y/o financiadora, sin  ninguna consulta a las comunidades y sin divulgación de información.</t>
  </si>
  <si>
    <t xml:space="preserve">El ritmo del programa es determinado por la organización implementadora y/o financiadora. La comunidad es informada sobre el ritmo y brindan retroalimentación (pero no se toman en cuenta para modificación de la ejecución del programa). </t>
  </si>
  <si>
    <t>El ritmo del programa es determinado por la organización implementadora y/o financiadora, en conjunto y con la colaboración de personas integrantes de la comunidad.</t>
  </si>
  <si>
    <t>El ritmo del programa es determinado conjuntamente con personas integrantes de la comunidad, incluyendo representación de grupos maginados. Se reconocen los diferentes ritmos preferidos por los diferentes grupos de la comunidad.</t>
  </si>
  <si>
    <t>1 - No hay intentos</t>
  </si>
  <si>
    <t>Los miembros de la comunidad no participaron en el proceso de implementación</t>
  </si>
  <si>
    <t>El programa tiene la intención de desarrollar la voz y la confianza entre personas de la comunidad y / o de líderes locales a través del desarrollo de capacidades y la tutoría.</t>
  </si>
  <si>
    <t>El programa tiene la intención de construir la voz y la confianza de personas líderes locales y personas de la comunidad, incluiyendo a quienes están en riesgo de marginación (permitiéndoles aprender, practicar cómo articular y presentar ideas, entre otras cosas)</t>
  </si>
  <si>
    <t>El programa no crea conciencia sobre derechos sociales, económicos y políticos de las personas ni desarrolla habilidades de incidencia.</t>
  </si>
  <si>
    <t>El programa crea conciencia sobre derechos sociales, económicos y políticos de las personas, pero no desarrolla habilidades de incidencia.</t>
  </si>
  <si>
    <t>El programa crea conciencia sobre  derechos sociales, económicos y derechos políticos y desarrolla habilidades de incidencia</t>
  </si>
  <si>
    <t>El programa crea conciencia sobre derechos sociales, económicos y políticos de las personas y desarrolla habilidades de incidencia y de movilización social</t>
  </si>
  <si>
    <t>B.1 El programa basado en DCLPG retoma los recursos y conocimientos locales.</t>
  </si>
  <si>
    <t>El programa no considera recursos ni conocimientos locales</t>
  </si>
  <si>
    <t>El programa se basa en recursos locales y tiene en cuenta el conocimiento local.</t>
  </si>
  <si>
    <t>El programa utiliza y celebra el conocimiento y recursos locales. *celebrar se refiere a reconocer el valor del conocimiento local y a promoverlo.</t>
  </si>
  <si>
    <t>B.2 La comunidad contribuye con sus recursos (tiempo, efectivo, trabajo, tierra, materiales).</t>
  </si>
  <si>
    <t>La comunidad no contribuye con efectivo, ni en especie o mano de obra, a la implementación del programa</t>
  </si>
  <si>
    <t>Las personas integrantes de la comunidad aportan tiempo / trabajo o recursos (tierra, efectivo, materiales), pero solo porque es obligatorio</t>
  </si>
  <si>
    <t>Las personas integrantes de la comunidad aportan tiempo / trabajo o recursos (tierra, dinero en efectivo, materiales) cuando se les solicita, pero no lo ofrecen voluntariamente.</t>
  </si>
  <si>
    <t>C.2 Planeación para una salida responsable está entretejida en todo el programa DLCPG [todas las fases del ciclo de vida]</t>
  </si>
  <si>
    <t>E.2 El programa DLCPG responde a las necesidades y contextos de la comunidad.</t>
  </si>
  <si>
    <t>C.1 Las comunidades son fundamentales en le desarrollo de estrategias de salida del programa DLCPG</t>
  </si>
  <si>
    <t>La estrategia de salida es creada por la organización implementadora, sin consultar con líderes de la comunidad o personas integrantes de la comunidad.</t>
  </si>
  <si>
    <t>La estrategia de salida ha sido creada a partir de  consultas con  líderes locales y personas integrantes de la comunidad</t>
  </si>
  <si>
    <t>Personas integrantes de la comunidad y líderes locales tienen apropiada la estrategia de salida</t>
  </si>
  <si>
    <t>El impacto del programa no está planeadio ni se mide más allá de 2 años posteriores al cierre</t>
  </si>
  <si>
    <t>El impacto del programa es medido (o planeado ser medido) a los 2 años del cierre del programa. Los actores comunitarios son informados sobre el ejercicio y se les provee la información que requieran.</t>
  </si>
  <si>
    <t>El impacto del programa es medido a los 2 años del cierre. Los actores comunitarios son consultados sobre el ejercicio y proveen la información que se les solicita.</t>
  </si>
  <si>
    <t>El impacto del programa se mida a los 2 años del cierre del programa. Los actores comunitarios son participantes activos en todas las fases de la evaluación posterior al programa (desde el diseño hasta el plan de acción).</t>
  </si>
  <si>
    <t>El programa no ha dejado impactos identificables (positivos, negativos, neutrales)</t>
  </si>
  <si>
    <t>Principalmente evidencia positiva. Las personas integrantes y / o estructuras de la comunidad han usado regularmente los mecanismos y habilidades obtenidas en el prorgama DLCPG</t>
  </si>
  <si>
    <t>Impacto mixto pero mayormente positivo. Las personas integrantes y / o estructuras de la comunidad han practicado algunas adaptaciones y habilidades obtenidas del programa DLCPG</t>
  </si>
  <si>
    <t xml:space="preserve">[Los mecanismos de rendición de cuentas incluyen grupos que comparten sus informes monitoreos, dan cuentas de sus decisiones y gastos por medio de periódicos murales, pizarrones de noticias, y a través de sesiones interactivas, como auditorias sociales, o talleres descentralizados trimestrales o semestrales, en los que toda la comunidad puede estar representada]					</t>
  </si>
  <si>
    <t>No existen mecanismos de rendición de cuentas que involucren a la comunidad.</t>
  </si>
  <si>
    <t>Los mecanismos de rendición de cuentas existen ya sea desde las comunidades hacia las agencias implementadoras, o desde las agencias implementadoras hacia las comunidades</t>
  </si>
  <si>
    <t>Existen mecanismos de responsabilidad bidireccionales entre las comunidades y las agencias implementadoras</t>
  </si>
  <si>
    <t>Los mecanismos de rendición de cuentas se practican no solo entre las comunidades y las agencias implementadoras, sino también al interior de las comunidades y / o con los líderes locales (grupos o consejos elegidos).</t>
  </si>
  <si>
    <t>D.2 El programa DLCPG toma previsiones para tener mecanismos de retroalimentación hacia las comunidades, mediante el ciclo de vida del proyectos, incluyendo prácticas de M&amp;E</t>
  </si>
  <si>
    <t>No existen mecanismos de retroalimentación</t>
  </si>
  <si>
    <t>La retroalimentación hacia las comunidades se deja a personas facilitadoras sin un enfoque sistematizado</t>
  </si>
  <si>
    <t>La retroalimentación a las comuindades se hace solo cuando surge algún problema relevante</t>
  </si>
  <si>
    <t>Con base en dato de M&amp;E, los ejercicios de aprendizaje interactivo y descentralizado son usados para brindar retroalimentación a las comunidades de forma sistemática y ayudándoles a hacer planes y así abordar problemáticas relevantes</t>
  </si>
  <si>
    <t>E.1 El programa DLCPG responde a múltiples diferencias y dinámicas de poder (sexo, nivel económica, étnico).</t>
  </si>
  <si>
    <t>El programa responde a las diferencias y dinámicas de poder dentro y entre las comunidades y las personas facilitadoras cuentan con los elementos necesarios para abordarlas / manejarlas</t>
  </si>
  <si>
    <t>El análisis de la comunidad destaca la variación contextual en las relaciones de poder, pero ni el programa ni las personas facilitadoras tienen los elementos necesarios para abordarlos</t>
  </si>
  <si>
    <t>Las evaluaciones de diseño del programa apuntan a diferencias y dinámicas, pero no existe una estrategia para tomar en cuenta estas diferencias</t>
  </si>
  <si>
    <t>El programa no evalúa ni considera las diferencias y dinámicas de poder en la comunidad</t>
  </si>
  <si>
    <t>Sin información / Información insuficiente para asignar un valor</t>
  </si>
  <si>
    <t>El programa no puede responder a las necesidades  y contextos cambiantes de la comunidad, pero la organización implementadora busca otras intervenciones para abordarlas</t>
  </si>
  <si>
    <t>El programa no puede responder a las necesidades contextuales de la comunidad (el programa aplica un enfoque de anteproyecto)</t>
  </si>
  <si>
    <t>El programa puede adaptarse en cierta medida, pero esto se limita a las características del diseño</t>
  </si>
  <si>
    <t>El programa es iterativo y puede adaptarse a crisis, éxitos o cambios en las necesidades y contextos de la comunidad (por ejemplo, inundaciones, sequías, hambre estacional, llegada de nuevas tecnologías, cambios en los sistemas políticos, etc.)</t>
  </si>
  <si>
    <t>El programa no tiene la intención de construir relaciones colaborativas</t>
  </si>
  <si>
    <t>El programa construye relaciones colaborativas tanto verticales como horizontales (personas con altos ingresos y quienes viven en pobreza, hombres y mujeres), dentro de la comunidad</t>
  </si>
  <si>
    <t>El programa construye relaciones colaborativas 1. horizontales (socio-económicas, de género); 2. verticales (socio-económicas, de clase social); 3. a través de comunidades</t>
  </si>
  <si>
    <t>F.2 El programa DLCPG vincula estructuras locales o personas líderes con federaciones o movimientos sociales más amplios.</t>
  </si>
  <si>
    <t>El programa no vincula a estructuras comunitarias locales con ninguna federación ni movimiento</t>
  </si>
  <si>
    <t>El programa vincula a estructuras comunitarias locales con federaciones locales</t>
  </si>
  <si>
    <t>El programa vincula a estructuras comunitarias locales o personas líderes con federaciones locales y regionales</t>
  </si>
  <si>
    <t>El programa vincula a estructuras comunitarias locales o líderes con federaciones locales y regionales, así como con movimientos sociales nacionales</t>
  </si>
  <si>
    <t>G.1 Las estructuras o líderes de la comunidad local del programa DLCPG están vinculados con gobiernos subnacionales</t>
  </si>
  <si>
    <t>Los gobiernos locales o estatales no conocen el programa</t>
  </si>
  <si>
    <t>El gobierno local o estatal conocen el programa, pero no existe una plataforma / espacio para la interacción entre las estructuras participativas y personas líderes comunitarias con personas funcionarias del gobierno local o estatal</t>
  </si>
  <si>
    <r>
      <t xml:space="preserve">El gobierno estatal o local conoce el programa y existe una interacción </t>
    </r>
    <r>
      <rPr>
        <i/>
        <sz val="16"/>
        <color theme="1"/>
        <rFont val="Arial Narrow"/>
        <family val="2"/>
      </rPr>
      <t>ad hoc</t>
    </r>
    <r>
      <rPr>
        <sz val="16"/>
        <color theme="1"/>
        <rFont val="Arial Narrow"/>
        <family val="2"/>
      </rPr>
      <t xml:space="preserve"> entre las estructuras participativos o personas líderes comunitarias con personas funcionarios del gobierno local o estatal. El programa fortalece la capacidad de la comunidad para exigir sus derechos / garantías al gobierno local o estatal</t>
    </r>
  </si>
  <si>
    <t>El gobierno estatal o local conocer el programa DLCPG. El programa establece una relación sistemática entre las comunidades y el gobierno estatal o local para alcanzar los objetivos comunitarios</t>
  </si>
  <si>
    <t>El programa conoce los recursos locales, pero personas facilitadoras comunitarias de la organiación transmiten el conocimiento</t>
  </si>
  <si>
    <t>El monitoreo de las comunidades ocurre pero es mayoritariamente facilitado por personal de la organización en terreno</t>
  </si>
  <si>
    <r>
      <t xml:space="preserve">El monitoreo comunitaria ocurre y es mayoritariamente facilitado por integrantes de las comunidades. La retroalimentación a un mayor número de integrantes de la comunidad (mediante sesiones participativas), es </t>
    </r>
    <r>
      <rPr>
        <i/>
        <sz val="16"/>
        <color rgb="FF000000"/>
        <rFont val="Arial Narrow"/>
        <family val="2"/>
      </rPr>
      <t>ad hoc</t>
    </r>
  </si>
  <si>
    <t>El Monitoreo Participativo Comunitario es fundamental en el enfoque de M&amp;E del programa. El monitoreo de la comunidad es facilitado por integrantes o estructuras de la comunidad e incluye informar periódicamente a la comunidad en general, por ejemplo, cada seis meses</t>
  </si>
  <si>
    <t>Integrantes de la comunidad están involucrados en UNA o DOS de estas etapas de evaluación: 1) Planificación; 2) Recopilación de datos; 3) Análisis; 4) Validación; 5) Conclusiones y recomendaciones; 6) Planificación de la acción.</t>
  </si>
  <si>
    <t>Integrantes de la comunidad participan en muchas (TRES o CUATRO) de estas etapas de evaluación: 1) Planificación; 2) Recopilación de datos; 3) Análisis; 4) Validación; 5) Conclusiones y recomendaciones; 6) Planificación de la acción.</t>
  </si>
  <si>
    <t>Los miembros de la comunidad son centrales en TODAS las etapas de evaluación: 1) Planificación; 2) Recopilación de datos; 3) Análisis; 4) Validación; 5) Conclusiones y recomendaciones; 6) Planificación de la acción.</t>
  </si>
  <si>
    <t>H. 3 Los hallazgos de M&amp;E están desagregados por sexo, discapacidades y otras diferencias sociales relevantes Y se actúa en consecuencia</t>
  </si>
  <si>
    <t xml:space="preserve">No hay desagregación de resultados </t>
  </si>
  <si>
    <t>Los resultados están desagregados, pero faltan varias diferencias sociales relevantes para la acción. Hay poca argumentación para dilucidar por qué los resultados son diferentes para diferentes grupos.</t>
  </si>
  <si>
    <t>Los resultados se desagregan en todas las diferencias sociales relevantes para la acción. Existen explicaciones parciales sobre por qué los resultados son diferentes en cada grupos y qué significa eso para el programa.</t>
  </si>
  <si>
    <t>I.1 Las personas facilitadoras del programa DLCPG cuentan con habilidades y práctica para sus roles.</t>
  </si>
  <si>
    <t xml:space="preserve">Las personas facilitadoras están capacitadas en habilidades básicas de facilitación, así como en análisis y planeación participativa en ambientes de entrenamiento formal (como en salón de clases) </t>
  </si>
  <si>
    <t xml:space="preserve">Las personas facilitadoras reciben una orientación básica bajo un  ambiente de entrenamiento formal (como en salón de clases) </t>
  </si>
  <si>
    <t>Las personas facilitadoras cuentan con habilidades de facilitación, análisis y planeación participativa, así como en acciones colectivas tanto en ambientes de entrenamiento formal (como en salón de clases) y en las comunidades</t>
  </si>
  <si>
    <t>No existe ninguna disposición para apoyar la calidad de la facilitación local. No hay criterios claros de admisión, no se realiza una evaluación adecuada de conocimientos y habilidades y no hay disposiciones para la capacitación y el apoyo de los personas facilitadoras locales.</t>
  </si>
  <si>
    <t>I. 2 El programa DLCPG tiene disposiciones razonables para garantizar la flexibilidad para responder a los cambios en la demanda de personas facilitadoras de la comunidad (por ejemplo, sobre la escala del programa, los cambios en el contexto o el ritmo del DLCPG)</t>
  </si>
  <si>
    <t>Evaluaciones períódicas sobre los números y las capacidades de personas facilitadoras comunitarias relativas al contexto, a la escala prevista del programa y al ritmo del programa. El programa tiene consideraciones presupuestarias y procesos para responder.</t>
  </si>
  <si>
    <t>Evaluaciones periódicas sobre los números y la capacidad de los personas facilitadoras comunitarias en relación con el contexto, la escala prevista del programa y el ritmo del programa. Los cambios se realizan SOLO si el rendimiento del programa se ve comprometido.</t>
  </si>
  <si>
    <r>
      <t xml:space="preserve">Evaluaciones </t>
    </r>
    <r>
      <rPr>
        <i/>
        <sz val="16"/>
        <color rgb="FF000000"/>
        <rFont val="Arial Narrow"/>
        <family val="2"/>
      </rPr>
      <t xml:space="preserve">ad-hoc </t>
    </r>
    <r>
      <rPr>
        <sz val="16"/>
        <color rgb="FF000000"/>
        <rFont val="Arial Narrow"/>
        <family val="2"/>
      </rPr>
      <t>sobre los números y la capacidad de los personas facilitadoras comunitarias en relación con el contexto, la escala prevista del programa y el ritmo del programa. Se realizan cambios si el rendimiento del programa se ve comprometido.</t>
    </r>
  </si>
  <si>
    <t>Sin evaluación de los cambios en la demanda de personas facilitadoras comunitarias Y / O Sin provisión de recursos para aumentar la escala del programa Y / O No hay procesos establecidos para reducir el número de personas facilitadoras o bajar el ritmo del programa.</t>
  </si>
  <si>
    <t>I.3 El programa DLCPG tiene disposiciones razonables para apoyar la calidad de la facilitación local (criterios claros de admisión; conocimiento y habilidades para valoración; provisión de capacitación y apoyo para personas facilitadoras locales)</t>
  </si>
  <si>
    <r>
      <t xml:space="preserve">Hay algunas disposiciones </t>
    </r>
    <r>
      <rPr>
        <i/>
        <sz val="16"/>
        <color rgb="FF000000"/>
        <rFont val="Arial Narrow"/>
        <family val="2"/>
      </rPr>
      <t>ad-hoc</t>
    </r>
    <r>
      <rPr>
        <sz val="16"/>
        <color rgb="FF000000"/>
        <rFont val="Arial Narrow"/>
        <family val="2"/>
      </rPr>
      <t xml:space="preserve"> para apoyar la facilitación local. El programa tiene uno de los siguientes componentes integrados: 1) Hay un criterio de admisión claro; 2) Se lleva a cabo una evaluación adecuada de conocimientos y habilidades; 3) Existe una disposición para la capacitación y el apoyo de los personas facilitadoras locales.</t>
    </r>
  </si>
  <si>
    <t>El programa tiene dos de los siguientes componentes integrados: 1) Hay un criterio de admisión claro; 2) Se lleva a cabo una evaluación adecuada de conocimientos y habilidades; 3) Existe una disposición para la capacitación y el apoyo de los personas facilitadoras locales.</t>
  </si>
  <si>
    <t>El programa tiene todos los siguientes componentes integrados: 1) Hay un criterio de admisión claro; 2) Se lleva a cabo una evaluación adecuada de conocimientos y habilidades; 3) Existe una disposición para la capacitación y el apoyo de los personas facilitadoras locales.</t>
  </si>
  <si>
    <t xml:space="preserve">Dimensión B, D, E, F &amp; G: 
Recursos Locales &amp; Conocimiento, Rendición de Cuentas, Sensibilidad, Colaboración, y Relación con Gobiernos
</t>
  </si>
  <si>
    <t>A.1 El programa CLD asegura la participación de grupos excluidos</t>
  </si>
  <si>
    <t>A.6. Los programas basados en DLCPG sistemáticamente construyen voz y confianza en las personas integrantes de la comunidad, especialmente con aquellas personas en riesgo de exclusion, para que expresen sus pensamientos, ideas, experiencias, etc.</t>
  </si>
  <si>
    <t>A.7. El programa basado en DLCPG crea conciencia y desarrolla habilidades de defensa entre las estructuras locales, los líderes y los miembros de la comunidad para presionar por sus derechos sociales, económicos y políticos</t>
  </si>
  <si>
    <t>F.1. El programa DLCPG construye relaciones de colaboración horizontal, vertical y entre comunidades.
[medido como un indicador o descrito como un proceso]."</t>
  </si>
  <si>
    <t>Dimension G:  DLCPG ligado a Gobiernos Locales/Subnacionales</t>
  </si>
  <si>
    <t xml:space="preserve">[Las personas facilitadoras son la línea principal que explica el programa y trabajan con comunidades de manera cotidiana para facilitar la planeación y acciones. Las personas facilitadoras pueden trabajar para OSC, haer voluntariado comunitario, etc.]					</t>
  </si>
  <si>
    <t>Facilitación de Inversión e Intensidad</t>
  </si>
  <si>
    <t xml:space="preserve">Esta herramienta se ha desarrollado como parte de una investigación colaborativa global realizada por el Movimiento de Desarrollo Liderado por las Comunidades. Para mayor información sobre quienes la desarrollaron o su uso, consulte este documento guía. 
</t>
  </si>
  <si>
    <r>
      <t xml:space="preserve">▪ Profesionales, especialistas  de M&amp;E y personas con un entendimiento bien informado de la implementación de programas, resultados y productos que ya fueron evaluados o con la intención de hacerlo. </t>
    </r>
    <r>
      <rPr>
        <sz val="14"/>
        <rFont val="Cambria"/>
        <family val="1"/>
      </rPr>
      <t xml:space="preserve">
▪ Las organizaciones pueden usar esta herramienta en las coyunturas que se dan en el marco de los programas, para auto-valorar cómo los programas se alinean con las caracteristicas del DLCPG - en todas sus faces: durante la fase de diseño, revisión de medio término, o al fin de un ciclo programática que permita  informar futuros programas.  </t>
    </r>
    <r>
      <rPr>
        <sz val="14"/>
        <color theme="1"/>
        <rFont val="Cambria"/>
        <family val="1"/>
      </rPr>
      <t xml:space="preserve">
▪ Las organizaciones también pueden usar la herramienta durante los procesos de revisión organizacional, para entender la programación de las diferentes áreas. </t>
    </r>
  </si>
  <si>
    <r>
      <t xml:space="preserve">La herramienta tiene cinco secciones diferentes, ubicadas en cada hoja de cálculo debajo de pestañas diferentes:  
</t>
    </r>
    <r>
      <rPr>
        <b/>
        <sz val="14"/>
        <color theme="1"/>
        <rFont val="Cambria"/>
        <family val="1"/>
      </rPr>
      <t xml:space="preserve">PESTAÑA 1 - INFORMACIÓN GENERAL - </t>
    </r>
    <r>
      <rPr>
        <sz val="14"/>
        <color theme="1"/>
        <rFont val="Cambria"/>
        <family val="1"/>
      </rPr>
      <t xml:space="preserve">Contiene información básica sobre quien completó la forma, cuando occurrió, y otra informacion que la organizacion puede necesitar para futuras referencias.  
</t>
    </r>
    <r>
      <rPr>
        <b/>
        <sz val="14"/>
        <color theme="1"/>
        <rFont val="Cambria"/>
        <family val="1"/>
      </rPr>
      <t xml:space="preserve">PESTAÑA 2 - LA RÚBRICA - </t>
    </r>
    <r>
      <rPr>
        <sz val="14"/>
        <color theme="1"/>
        <rFont val="Cambria"/>
        <family val="1"/>
      </rPr>
      <t>comprende en 2 segmentos:</t>
    </r>
    <r>
      <rPr>
        <b/>
        <sz val="14"/>
        <color theme="1"/>
        <rFont val="Cambria"/>
        <family val="1"/>
      </rPr>
      <t xml:space="preserve">
</t>
    </r>
    <r>
      <rPr>
        <sz val="14"/>
        <color theme="1"/>
        <rFont val="Cambria"/>
        <family val="1"/>
      </rPr>
      <t xml:space="preserve">1) Contiene información sobre las características de DLCPG 
2) Contiene información sobre los procesos de DLCPG 
</t>
    </r>
    <r>
      <rPr>
        <b/>
        <sz val="14"/>
        <color theme="1"/>
        <rFont val="Cambria"/>
        <family val="1"/>
      </rPr>
      <t>PESTAÑA 3 - RESULTADOS</t>
    </r>
    <r>
      <rPr>
        <sz val="14"/>
        <color theme="1"/>
        <rFont val="Cambria"/>
        <family val="1"/>
      </rPr>
      <t xml:space="preserve"> - Calcula los resultados de la rúbrica
</t>
    </r>
    <r>
      <rPr>
        <b/>
        <sz val="14"/>
        <color theme="1"/>
        <rFont val="Cambria"/>
        <family val="1"/>
      </rPr>
      <t>PESTAÑA 4 -Seg1_Características –</t>
    </r>
    <r>
      <rPr>
        <sz val="14"/>
        <color theme="1"/>
        <rFont val="Cambria"/>
        <family val="1"/>
      </rPr>
      <t xml:space="preserve"> Brinda un desglose de los componentes de cada característica de DLCPG  
</t>
    </r>
    <r>
      <rPr>
        <b/>
        <sz val="14"/>
        <color theme="1"/>
        <rFont val="Cambria"/>
        <family val="1"/>
      </rPr>
      <t xml:space="preserve">PESTAÑA 5 - Seg2_Proceso -  </t>
    </r>
    <r>
      <rPr>
        <sz val="14"/>
        <color theme="1"/>
        <rFont val="Cambria"/>
        <family val="1"/>
      </rPr>
      <t xml:space="preserve">Brinda un desglose solo de los componentes de M&amp;E y Facilitación </t>
    </r>
  </si>
  <si>
    <t xml:space="preserve">Cada dimensión en la rúbrica incluye diferentes aspectos y diversas respuestas posibles que se aplican al evaluar dichos aspectos. 
Las opciones de respuesta (y sus respectivas puntuaciones) pueden ser: información insuficiente (0), no hay intentos (1), existen intentos -pero no necesariamente alcanzan un progreso (2), tiene avances (3), y tiene éxito (4).
• Elija cual de estas respuestas describe de mejor manera el trabajo y progreso de su organización en las características de DLCPG, en la facilitación, así como en procesos de M&amp;E
• Anote su puntuactión (1 -4) en las celdas/cajas GRISES de la columna H.  
• No escriba ningua puntuación en los cuadros/celdas VERDES de la columna H.  
• La rúbrica calculará de manera automática las puntuaciones de todas las dimensiones y las pondrá en los cuadros/celdas  verdes.
• La rúbrica usará sus respuestas para completar los gráficos que están en las PESTAÑAS (hojas) 3-5
</t>
  </si>
  <si>
    <t xml:space="preserve">Explicación de Pestañas (Hojas) en este Archivo: </t>
  </si>
  <si>
    <t xml:space="preserve">¿Cómo interpretar las Pestañas (hojas) 3-5? </t>
  </si>
  <si>
    <t>▪El objetivo para las organizaciones que usan el enfoque de DLCPG es alcanzar el borde exterior de los gráficos en las pestañas (hojas) 3-5, especialmente para aquellas organizations que tengan contextos, programación, y operaciones relevantes/relacionadas al tema. 
▪No todas las dimensiones son necesariamente relevantes para todos los programas. Sin embargo, su posición en el gráfico ayuda a las organizaciones a que vean en dónde pueden mejorar sus programas.
▪En la Pestaña 3 puede consultar los Resultados Totales: ella refleja los resultados de todos los segmentos de la rúbrica. 
▪En las Pestañas 4 -5 - hay desgloses (información desagregada). La rúbrica incluye más desgloses para las dimensiones que están en los componentes A-G (características de DLCPG) y procesos (M&amp;E y Facilitación); además, ofrece información sobre cómo estas dimensiones pueden funcionar en una organización en particular. Estos desgloses están incluidos en forma de gráfico en las pestañas 4 y 5, para guardar en detalle esos resultados.</t>
  </si>
  <si>
    <t>Anota su información en cada celda correspondiente</t>
  </si>
  <si>
    <t>País o países en donde se llevó a cabo el programa (si aplica):</t>
  </si>
  <si>
    <t>Provincias o región/es (si corresponde):</t>
  </si>
  <si>
    <t>2 - Existen intentos pero no mucho progreso alcanzado</t>
  </si>
  <si>
    <t>ANOTA SU ELECCIÓN/NUMERO AQUÍ (en las celdas en gris)</t>
  </si>
  <si>
    <t>COMENTARIOS 
Aquí incluye comentarios sobre su elección o cualquier otra observación.</t>
  </si>
  <si>
    <t>A.1 El programa DLCPG asegura la participación de grupos excluídos.</t>
  </si>
  <si>
    <t>Personas que ejecutan el programa han identificado posibles factores de exclusión y han incluido las visiones de esas personas integrantes de la comunidad.</t>
  </si>
  <si>
    <t>Personas que ejecutan el programa fortalecen la voz colectiva en la comunidad, de aquellos potencialmente excluidos, y construyen la solidaridad comunitaria. Nota: esto quiere decir que miembros de la comunidad tienen voz y son escuchados, pero no toman decisiones.</t>
  </si>
  <si>
    <t>Miembros de la comunidad no estuvieron involucrados en la fase de valoración.</t>
  </si>
  <si>
    <t>Miembros de la comunidad no estuvieron involucrados en el proceso de diseño del programa.</t>
  </si>
  <si>
    <t>A 2. Miembros de la comunidad deciden el enfoque del programa DCLPG ANTES de su diseño</t>
  </si>
  <si>
    <t>A.3 Miembros de la comunidad juegan un rol activo en el diseño del programa DLCPG</t>
  </si>
  <si>
    <t>A.4 Miembros de la comunidad juegan un rol activo en la implementación de programas DLCPG (incluye adaptación)</t>
  </si>
  <si>
    <t>A.6 Los programas basados en DLCPG sistemáticamente canalizan la voz y generan confianza en miembros de la comunidad, especialmente entre personas en riesgo de exclusión, para que expresen sus pensamientos, ideas, experiencias, etc.</t>
  </si>
  <si>
    <r>
      <t>A.7 El programa basado en DLCPG crea conciencia y desarrolla habilidades de defensa entre las organizaciones de base</t>
    </r>
    <r>
      <rPr>
        <b/>
        <sz val="16"/>
        <color theme="1"/>
        <rFont val="Arial Narrow"/>
        <family val="2"/>
      </rPr>
      <t xml:space="preserve"> locales, los líderes y los miembros de la comunidad para presionar por sus derechos sociales, económicos y políticos</t>
    </r>
  </si>
  <si>
    <t>B.2 La comunidad contribuye con sus recursos (por ejemplo: tiempo, dinero, trabajo, tierra, materiales).</t>
  </si>
  <si>
    <t>C.1 Las comunidades son fundamentales en el desarrollo de estrategias de salida del programa DLCPG</t>
  </si>
  <si>
    <t>C.2 Planeación para una salida responsable que está entretejida en todo el programa DLCPG [todas las fases del ciclo de vida]</t>
  </si>
  <si>
    <t>C.3 La estrategia de salida del programa basado en DLCPG describe el mecanismo creado para asegurar la sostenibilidad y/o la resiliecia</t>
  </si>
  <si>
    <t>C.4 El programa basado en DLCPG es medido después de su terminación y con participacion local.</t>
  </si>
  <si>
    <t>C.5 Miembros de la comunidad (incluyendo a los que enfrentan mayores situaciones de marginalización) aún se están beneficiando del programa basado en DLCPG.</t>
  </si>
  <si>
    <t>D.1 El programa fomenta cooperación con una rendición genuina y mutua de cuentas.</t>
  </si>
  <si>
    <t>D.2 El programa DLCPG crea previsiones para tener mecanismos de retroalimentación hacia las comunidades, durante el ciclo de vida del proyectos e incluyendo prácticas de M&amp;E</t>
  </si>
  <si>
    <r>
      <t xml:space="preserve">Miembros de la comunidad participaron activamente en la fase de valoración y se involucraron en </t>
    </r>
    <r>
      <rPr>
        <b/>
        <u/>
        <sz val="16"/>
        <color rgb="FF000000"/>
        <rFont val="Arial Narrow"/>
        <family val="2"/>
      </rPr>
      <t>una</t>
    </r>
    <r>
      <rPr>
        <b/>
        <sz val="16"/>
        <color rgb="FF000000"/>
        <rFont val="Arial Narrow"/>
        <family val="2"/>
      </rPr>
      <t xml:space="preserve"> </t>
    </r>
    <r>
      <rPr>
        <sz val="16"/>
        <color rgb="FF000000"/>
        <rFont val="Arial Narrow"/>
        <family val="2"/>
      </rPr>
      <t>de los siguientes actividades: (1) diseño del proceso (2) recolección de datos; (3) análisis de los datos (4) formulación de conclusiones.</t>
    </r>
  </si>
  <si>
    <r>
      <t xml:space="preserve">Miembros de la comunidad participaron activamente en esta fase y se involucraron en </t>
    </r>
    <r>
      <rPr>
        <b/>
        <u/>
        <sz val="16"/>
        <color rgb="FF000000"/>
        <rFont val="Arial Narrow"/>
        <family val="2"/>
      </rPr>
      <t>dos</t>
    </r>
    <r>
      <rPr>
        <sz val="16"/>
        <color rgb="FF000000"/>
        <rFont val="Arial Narrow"/>
        <family val="2"/>
      </rPr>
      <t xml:space="preserve"> o </t>
    </r>
    <r>
      <rPr>
        <b/>
        <u/>
        <sz val="16"/>
        <color rgb="FF000000"/>
        <rFont val="Arial Narrow"/>
        <family val="2"/>
      </rPr>
      <t>tres</t>
    </r>
    <r>
      <rPr>
        <sz val="16"/>
        <color rgb="FF000000"/>
        <rFont val="Arial Narrow"/>
        <family val="2"/>
      </rPr>
      <t xml:space="preserve"> de las siguientes actividades: (1) diseño del proceso (2) recolección de datos; (3) análisis de los datos (4) formulación de conclusiones.</t>
    </r>
  </si>
  <si>
    <r>
      <t xml:space="preserve">Miembros de la comunidad participaron en </t>
    </r>
    <r>
      <rPr>
        <b/>
        <u/>
        <sz val="16"/>
        <color rgb="FF000000"/>
        <rFont val="Arial Narrow"/>
        <family val="2"/>
      </rPr>
      <t>todas</t>
    </r>
    <r>
      <rPr>
        <sz val="16"/>
        <color rgb="FF000000"/>
        <rFont val="Arial Narrow"/>
        <family val="2"/>
      </rPr>
      <t xml:space="preserve"> las siguientes actividades: (1) diseño del proceso (2) recolección de datos; (3) análisis de los datos (4) formulación de conclusiones.</t>
    </r>
  </si>
  <si>
    <t>Las personas seleccionados de la comunidad (por ejemplo, personas líderes o representantes) se mantienen informadas sobre el desempeño del programa y las decisiones con respecto a la implementación o adaptación.</t>
  </si>
  <si>
    <t>Miembros de la comunidad y líderes locales están informados sobre el desempeño del programa y pueden influir en la toma de decisiones en torno a las actividades del programa y la adaptación.</t>
  </si>
  <si>
    <t>Miembros (incluidos aquellos en riesgo de exclusión) y líderes locales impulsan la toma de decisiones sobre las actividades del programa en curso, la revisión del desempeño del programa y cualquier necesidad de adaptación.</t>
  </si>
  <si>
    <t>Las personas integrantes de la comunidad deciden lo que se necesita, identifican voluntariamente recursos adicionales que contribuirían a los resultados (tiempo / trabajo, tierra, dinero, materiales) y los ofrecen voluntariamente</t>
  </si>
  <si>
    <t>Hay un plan lógico que describe los mecanismos por medio de los cuales el impacto deseado continuará luego de que el programa o acción hayan terminado.</t>
  </si>
  <si>
    <t>Hay un plan lógico que describe los mecanismos por medio de los que el impacto determinado por las y los miembros comunitarios continuarán luego que el programa o acción haya terminado. Esto incluye asesorías o capacitaciones/recursos requeridos por actores locales.</t>
  </si>
  <si>
    <t>El programa construye relaciones horizontales colaborativas (por ejemplo, revisiones de pares como persona campesina a persona campesina), dentro de la comunidad</t>
  </si>
  <si>
    <t>A.3 Miembros de la comunidad juegan un rol activo en el diseño del programa con base en DLCPG</t>
  </si>
  <si>
    <t>A.4 Miembros de la comunidad juegan un rol activo en la implementación de los programas con base en el DLCPG (incluyendo adaptación)</t>
  </si>
  <si>
    <t>D.1 El programa fomenta asociaciones con una rendición genuina y mutua de cuentas.</t>
  </si>
  <si>
    <t>Para más información o retroalimentación, por favor contactar a Gunjan Veda, del Movimiento de Desarrollo Liderado por las Comunidades: gunjan.veda@thp.org.</t>
  </si>
  <si>
    <t>Etapa de trabajo (piloto, proyecto nuevo, mediano plazo, fase final, terminado)</t>
  </si>
  <si>
    <t>Aquellos que corren el riesgo de exclusión son actores centrales en la toma de decisiones en el programa. 
Nota: tienen voz, son escuchados y toman decisiones.</t>
  </si>
  <si>
    <t>F.1. El programa DLCPG construye relaciones de colaboración horizontal, vertical y entre comunidades.
[medido como un indicador o descrito como un proceso].</t>
  </si>
  <si>
    <t>Las personas facilitadoras están capacitadas en habilidades de facilitación, análisis y planeación participativa  en ambientes de entrenamiento formal (como en salón de clases) y en las comunidades.</t>
  </si>
  <si>
    <t xml:space="preserve">Esta herramienta fue traducida al español por Diana Delgadillo Ramírez y revisada por la Prof. Martha C. Zúñiga y Ricardo Rivera Salazar.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</si>
</sst>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b/>
      <sz val="48"/>
      <color theme="0"/>
      <name val="Arial"/>
      <family val="2"/>
    </font>
    <font>
      <b/>
      <sz val="20"/>
      <color rgb="FF88281C"/>
      <name val="Arial"/>
      <family val="2"/>
    </font>
    <font>
      <sz val="18"/>
      <color theme="1"/>
      <name val="Cambria"/>
      <family val="1"/>
    </font>
    <font>
      <b/>
      <sz val="20"/>
      <color theme="0"/>
      <name val="Arial"/>
      <family val="2"/>
    </font>
    <font>
      <sz val="11"/>
      <color theme="0"/>
      <name val="Arial"/>
      <family val="2"/>
    </font>
    <font>
      <sz val="18"/>
      <color theme="3"/>
      <name val="Arial Narrow"/>
      <family val="2"/>
    </font>
    <font>
      <b/>
      <sz val="14"/>
      <color theme="2"/>
      <name val="Arial Narrow"/>
      <family val="2"/>
    </font>
    <font>
      <b/>
      <sz val="18"/>
      <color theme="2"/>
      <name val="Arial Narrow"/>
      <family val="2"/>
    </font>
    <font>
      <b/>
      <sz val="28"/>
      <color theme="2"/>
      <name val="Arial Narrow"/>
      <family val="2"/>
    </font>
    <font>
      <b/>
      <sz val="12"/>
      <color theme="1"/>
      <name val="Arial"/>
      <family val="2"/>
    </font>
    <font>
      <b/>
      <sz val="16"/>
      <color theme="1"/>
      <name val="Arial Narrow"/>
      <family val="2"/>
    </font>
    <font>
      <sz val="16"/>
      <color rgb="FF000000"/>
      <name val="Arial Narrow"/>
      <family val="2"/>
    </font>
    <font>
      <sz val="16"/>
      <color theme="1"/>
      <name val="Arial Narrow"/>
      <family val="2"/>
    </font>
    <font>
      <b/>
      <sz val="18"/>
      <color theme="3"/>
      <name val="Arial Narrow"/>
      <family val="2"/>
    </font>
    <font>
      <sz val="18"/>
      <color theme="1"/>
      <name val="Calibri"/>
      <family val="2"/>
      <scheme val="minor"/>
    </font>
    <font>
      <b/>
      <sz val="28"/>
      <color theme="0"/>
      <name val="Arial"/>
      <family val="2"/>
    </font>
    <font>
      <b/>
      <sz val="16"/>
      <color theme="3"/>
      <name val="Arial Narrow"/>
      <family val="2"/>
    </font>
    <font>
      <sz val="14"/>
      <color theme="1"/>
      <name val="Cambria"/>
      <family val="1"/>
    </font>
    <font>
      <b/>
      <sz val="18"/>
      <color theme="0"/>
      <name val="Arial"/>
      <family val="2"/>
    </font>
    <font>
      <b/>
      <sz val="14"/>
      <color theme="1"/>
      <name val="Cambria"/>
      <family val="1"/>
    </font>
    <font>
      <b/>
      <sz val="22"/>
      <color theme="2"/>
      <name val="Arial Narrow"/>
      <family val="2"/>
    </font>
    <font>
      <sz val="22"/>
      <color theme="2"/>
      <name val="Arial"/>
      <family val="2"/>
    </font>
    <font>
      <sz val="22"/>
      <color theme="1"/>
      <name val="Arial Narrow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sz val="14"/>
      <name val="Cambria"/>
      <family val="1"/>
    </font>
    <font>
      <u/>
      <sz val="11"/>
      <color theme="10"/>
      <name val="Arial"/>
      <family val="2"/>
    </font>
    <font>
      <u/>
      <sz val="14"/>
      <color theme="10"/>
      <name val="Cambria"/>
      <family val="1"/>
    </font>
    <font>
      <sz val="14"/>
      <color rgb="FF000000"/>
      <name val="Cambria"/>
      <family val="1"/>
    </font>
    <font>
      <b/>
      <sz val="16"/>
      <color theme="3"/>
      <name val="Arial"/>
      <family val="2"/>
    </font>
    <font>
      <b/>
      <sz val="14"/>
      <color theme="3"/>
      <name val="Arial Narrow"/>
      <family val="2"/>
    </font>
    <font>
      <sz val="11"/>
      <color theme="1"/>
      <name val="Arial"/>
      <family val="2"/>
    </font>
    <font>
      <b/>
      <sz val="16"/>
      <color rgb="FF000000"/>
      <name val="Arial Narrow"/>
      <family val="2"/>
    </font>
    <font>
      <b/>
      <u/>
      <sz val="16"/>
      <color rgb="FF00000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i/>
      <sz val="16"/>
      <color theme="1"/>
      <name val="Arial Narrow"/>
      <family val="2"/>
    </font>
    <font>
      <i/>
      <sz val="16"/>
      <color rgb="FF000000"/>
      <name val="Arial Narrow"/>
      <family val="2"/>
    </font>
    <font>
      <b/>
      <sz val="13"/>
      <color theme="1"/>
      <name val="Cambria"/>
      <family val="1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AB246"/>
        <bgColor indexed="64"/>
      </patternFill>
    </fill>
    <fill>
      <patternFill patternType="solid">
        <fgColor rgb="FF252B58"/>
        <bgColor indexed="64"/>
      </patternFill>
    </fill>
    <fill>
      <patternFill patternType="solid">
        <fgColor rgb="FFDE773A"/>
        <bgColor rgb="FFA8D08D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/>
        <bgColor rgb="FFA8D08D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0">
    <xf numFmtId="0" fontId="0" fillId="0" borderId="0"/>
    <xf numFmtId="0" fontId="8" fillId="7" borderId="0">
      <alignment vertical="center"/>
    </xf>
    <xf numFmtId="0" fontId="9" fillId="0" borderId="0"/>
    <xf numFmtId="0" fontId="10" fillId="0" borderId="5">
      <alignment wrapText="1"/>
    </xf>
    <xf numFmtId="0" fontId="11" fillId="6" borderId="0"/>
    <xf numFmtId="0" fontId="13" fillId="2" borderId="1">
      <alignment horizontal="left" vertical="top" wrapText="1"/>
    </xf>
    <xf numFmtId="0" fontId="16" fillId="8" borderId="2">
      <alignment horizontal="left" vertical="top" wrapText="1"/>
    </xf>
    <xf numFmtId="0" fontId="17" fillId="5" borderId="5">
      <alignment wrapText="1"/>
    </xf>
    <xf numFmtId="0" fontId="1" fillId="9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Font="1" applyAlignment="1"/>
    <xf numFmtId="0" fontId="6" fillId="0" borderId="0" xfId="0" applyFont="1"/>
    <xf numFmtId="0" fontId="3" fillId="0" borderId="0" xfId="0" applyFont="1"/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10" fillId="0" borderId="5" xfId="3">
      <alignment wrapText="1"/>
    </xf>
    <xf numFmtId="0" fontId="11" fillId="6" borderId="5" xfId="4" applyBorder="1"/>
    <xf numFmtId="0" fontId="8" fillId="7" borderId="5" xfId="1" applyBorder="1">
      <alignment vertical="center"/>
    </xf>
    <xf numFmtId="0" fontId="15" fillId="8" borderId="6" xfId="6" applyFont="1" applyBorder="1">
      <alignment horizontal="left" vertical="top" wrapText="1"/>
    </xf>
    <xf numFmtId="0" fontId="14" fillId="8" borderId="6" xfId="6" applyFont="1" applyBorder="1">
      <alignment horizontal="left" vertical="top" wrapText="1"/>
    </xf>
    <xf numFmtId="0" fontId="11" fillId="6" borderId="5" xfId="4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3" fillId="7" borderId="5" xfId="1" applyFont="1" applyBorder="1">
      <alignment vertical="center"/>
    </xf>
    <xf numFmtId="0" fontId="25" fillId="0" borderId="5" xfId="3" applyFont="1">
      <alignment wrapText="1"/>
    </xf>
    <xf numFmtId="0" fontId="32" fillId="0" borderId="0" xfId="0" applyFont="1" applyAlignment="1">
      <alignment horizontal="center"/>
    </xf>
    <xf numFmtId="0" fontId="33" fillId="0" borderId="1" xfId="0" applyFont="1" applyBorder="1"/>
    <xf numFmtId="0" fontId="20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46" fillId="4" borderId="5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10" fillId="0" borderId="5" xfId="3" applyProtection="1">
      <alignment wrapText="1"/>
      <protection locked="0"/>
    </xf>
    <xf numFmtId="0" fontId="4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8" fillId="7" borderId="5" xfId="1" applyBorder="1" applyProtection="1">
      <alignment vertical="center"/>
    </xf>
    <xf numFmtId="0" fontId="23" fillId="7" borderId="5" xfId="1" applyFont="1" applyBorder="1" applyProtection="1">
      <alignment vertical="center"/>
    </xf>
    <xf numFmtId="0" fontId="0" fillId="0" borderId="0" xfId="0" applyFont="1" applyAlignment="1" applyProtection="1"/>
    <xf numFmtId="0" fontId="26" fillId="6" borderId="5" xfId="4" applyFont="1" applyBorder="1" applyProtection="1"/>
    <xf numFmtId="0" fontId="25" fillId="0" borderId="9" xfId="0" applyFont="1" applyBorder="1" applyAlignment="1" applyProtection="1">
      <alignment wrapText="1"/>
    </xf>
    <xf numFmtId="0" fontId="25" fillId="0" borderId="9" xfId="0" applyFont="1" applyBorder="1" applyAlignment="1" applyProtection="1">
      <alignment vertical="center" wrapText="1"/>
    </xf>
    <xf numFmtId="0" fontId="37" fillId="0" borderId="0" xfId="0" applyFont="1" applyProtection="1"/>
    <xf numFmtId="0" fontId="10" fillId="0" borderId="5" xfId="3" applyProtection="1">
      <alignment wrapText="1"/>
    </xf>
    <xf numFmtId="0" fontId="0" fillId="0" borderId="0" xfId="0" applyFont="1" applyAlignment="1" applyProtection="1">
      <alignment wrapText="1"/>
    </xf>
    <xf numFmtId="0" fontId="21" fillId="2" borderId="1" xfId="5" applyFont="1" applyAlignment="1" applyProtection="1">
      <alignment horizontal="center" vertical="top" wrapText="1"/>
    </xf>
    <xf numFmtId="0" fontId="11" fillId="6" borderId="5" xfId="4" applyBorder="1" applyAlignment="1" applyProtection="1">
      <alignment horizontal="center" vertical="center"/>
      <protection locked="0"/>
    </xf>
    <xf numFmtId="0" fontId="28" fillId="10" borderId="5" xfId="6" applyFont="1" applyFill="1" applyBorder="1" applyAlignment="1" applyProtection="1">
      <alignment horizontal="center" vertical="center" wrapText="1"/>
      <protection locked="0"/>
    </xf>
    <xf numFmtId="0" fontId="22" fillId="12" borderId="1" xfId="8" applyFont="1" applyFill="1" applyBorder="1" applyAlignment="1" applyProtection="1">
      <alignment horizontal="left" vertical="center" wrapText="1"/>
      <protection locked="0"/>
    </xf>
    <xf numFmtId="0" fontId="22" fillId="12" borderId="5" xfId="8" applyFont="1" applyFill="1" applyBorder="1" applyAlignment="1" applyProtection="1">
      <alignment horizontal="left" vertical="center" wrapText="1"/>
      <protection locked="0"/>
    </xf>
    <xf numFmtId="0" fontId="16" fillId="10" borderId="5" xfId="6" applyFill="1" applyBorder="1" applyAlignment="1" applyProtection="1">
      <alignment horizontal="center" vertical="center" wrapText="1"/>
      <protection locked="0"/>
    </xf>
    <xf numFmtId="0" fontId="22" fillId="12" borderId="5" xfId="8" applyFont="1" applyFill="1" applyBorder="1" applyAlignment="1" applyProtection="1">
      <alignment vertical="center" wrapText="1"/>
      <protection locked="0"/>
    </xf>
    <xf numFmtId="0" fontId="8" fillId="7" borderId="5" xfId="1" applyBorder="1" applyAlignment="1" applyProtection="1">
      <alignment vertical="center"/>
    </xf>
    <xf numFmtId="0" fontId="23" fillId="7" borderId="5" xfId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38" fillId="2" borderId="1" xfId="0" applyFont="1" applyFill="1" applyBorder="1" applyAlignment="1" applyProtection="1">
      <alignment horizontal="left" vertical="center" wrapText="1"/>
    </xf>
    <xf numFmtId="0" fontId="24" fillId="2" borderId="1" xfId="5" applyFont="1" applyAlignment="1" applyProtection="1">
      <alignment horizontal="center" vertical="center" wrapText="1"/>
    </xf>
    <xf numFmtId="0" fontId="11" fillId="6" borderId="5" xfId="4" applyBorder="1" applyAlignment="1" applyProtection="1">
      <alignment horizontal="center" vertical="center"/>
    </xf>
    <xf numFmtId="0" fontId="28" fillId="10" borderId="6" xfId="6" applyFont="1" applyFill="1" applyBorder="1" applyAlignment="1" applyProtection="1">
      <alignment horizontal="center" vertical="center" wrapText="1"/>
    </xf>
    <xf numFmtId="0" fontId="28" fillId="10" borderId="5" xfId="6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 wrapText="1"/>
    </xf>
    <xf numFmtId="0" fontId="44" fillId="2" borderId="1" xfId="0" applyFont="1" applyFill="1" applyBorder="1" applyAlignment="1" applyProtection="1">
      <alignment horizontal="left" vertical="center" wrapText="1"/>
    </xf>
    <xf numFmtId="0" fontId="45" fillId="3" borderId="1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16" fillId="10" borderId="6" xfId="6" applyFill="1" applyBorder="1" applyAlignment="1" applyProtection="1">
      <alignment horizontal="center" vertical="center" wrapText="1"/>
    </xf>
    <xf numFmtId="0" fontId="28" fillId="10" borderId="7" xfId="6" applyFont="1" applyFill="1" applyBorder="1" applyAlignment="1" applyProtection="1">
      <alignment horizontal="center" vertical="center" wrapText="1"/>
    </xf>
    <xf numFmtId="0" fontId="22" fillId="12" borderId="8" xfId="8" applyFont="1" applyFill="1" applyBorder="1" applyAlignment="1" applyProtection="1">
      <alignment vertical="center" wrapText="1"/>
    </xf>
    <xf numFmtId="0" fontId="35" fillId="0" borderId="0" xfId="9" applyAlignment="1" applyProtection="1">
      <protection locked="0"/>
    </xf>
    <xf numFmtId="0" fontId="23" fillId="7" borderId="0" xfId="0" applyFont="1" applyFill="1" applyAlignment="1" applyProtection="1">
      <alignment vertical="center"/>
    </xf>
    <xf numFmtId="0" fontId="0" fillId="7" borderId="0" xfId="0" applyFont="1" applyFill="1" applyAlignment="1" applyProtection="1"/>
    <xf numFmtId="0" fontId="13" fillId="2" borderId="1" xfId="5" applyProtection="1">
      <alignment horizontal="left" vertical="top" wrapText="1"/>
    </xf>
    <xf numFmtId="0" fontId="26" fillId="6" borderId="0" xfId="0" applyFont="1" applyFill="1" applyAlignment="1" applyProtection="1"/>
    <xf numFmtId="0" fontId="12" fillId="6" borderId="0" xfId="0" applyFont="1" applyFill="1" applyAlignment="1" applyProtection="1"/>
    <xf numFmtId="0" fontId="11" fillId="6" borderId="5" xfId="4" applyBorder="1" applyProtection="1"/>
    <xf numFmtId="0" fontId="25" fillId="0" borderId="5" xfId="3" applyFont="1" applyAlignment="1" applyProtection="1">
      <alignment vertical="top" wrapText="1"/>
      <protection locked="0"/>
    </xf>
    <xf numFmtId="0" fontId="25" fillId="0" borderId="5" xfId="3" applyFont="1" applyAlignment="1" applyProtection="1">
      <alignment vertical="top" wrapText="1"/>
    </xf>
    <xf numFmtId="0" fontId="10" fillId="0" borderId="5" xfId="3" applyAlignment="1" applyProtection="1">
      <alignment vertical="top" wrapText="1"/>
    </xf>
    <xf numFmtId="0" fontId="36" fillId="0" borderId="0" xfId="9" applyFont="1" applyAlignment="1" applyProtection="1">
      <alignment vertical="top" wrapText="1"/>
    </xf>
    <xf numFmtId="0" fontId="26" fillId="6" borderId="5" xfId="4" applyFont="1" applyBorder="1" applyAlignment="1" applyProtection="1">
      <alignment horizontal="left" wrapText="1"/>
    </xf>
    <xf numFmtId="0" fontId="39" fillId="2" borderId="1" xfId="5" applyFont="1" applyProtection="1">
      <alignment horizontal="left" vertical="top" wrapText="1"/>
    </xf>
    <xf numFmtId="0" fontId="28" fillId="10" borderId="6" xfId="6" applyFont="1" applyFill="1" applyBorder="1" applyAlignment="1" applyProtection="1">
      <alignment horizontal="left" vertical="center" wrapText="1"/>
    </xf>
    <xf numFmtId="0" fontId="22" fillId="12" borderId="5" xfId="8" applyFont="1" applyFill="1" applyBorder="1" applyAlignment="1" applyProtection="1">
      <alignment vertical="center" wrapText="1"/>
    </xf>
    <xf numFmtId="0" fontId="24" fillId="2" borderId="1" xfId="5" applyFont="1" applyAlignment="1" applyProtection="1">
      <alignment horizontal="center" vertical="center" wrapText="1"/>
    </xf>
    <xf numFmtId="0" fontId="11" fillId="6" borderId="5" xfId="4" applyBorder="1" applyAlignment="1" applyProtection="1">
      <alignment horizontal="center" vertical="center"/>
    </xf>
    <xf numFmtId="0" fontId="28" fillId="10" borderId="2" xfId="0" applyFont="1" applyFill="1" applyBorder="1" applyAlignment="1" applyProtection="1">
      <alignment horizontal="left" vertical="center" wrapText="1"/>
    </xf>
    <xf numFmtId="0" fontId="29" fillId="11" borderId="3" xfId="0" applyFont="1" applyFill="1" applyBorder="1" applyAlignment="1" applyProtection="1">
      <alignment vertical="center"/>
    </xf>
    <xf numFmtId="0" fontId="29" fillId="11" borderId="4" xfId="0" applyFont="1" applyFill="1" applyBorder="1" applyAlignment="1" applyProtection="1">
      <alignment vertical="center"/>
    </xf>
    <xf numFmtId="0" fontId="22" fillId="12" borderId="1" xfId="8" applyFont="1" applyFill="1" applyBorder="1" applyAlignment="1" applyProtection="1">
      <alignment horizontal="left" vertical="center" wrapText="1"/>
    </xf>
    <xf numFmtId="0" fontId="50" fillId="0" borderId="0" xfId="0" applyFont="1" applyAlignment="1" applyProtection="1">
      <alignment horizontal="left"/>
    </xf>
    <xf numFmtId="0" fontId="51" fillId="0" borderId="0" xfId="0" applyFont="1" applyAlignment="1" applyProtection="1">
      <alignment horizontal="left"/>
    </xf>
  </cellXfs>
  <cellStyles count="10">
    <cellStyle name="20% - Accent4" xfId="8" builtinId="42"/>
    <cellStyle name="Alt Heading | Movement" xfId="4" xr:uid="{00000000-0005-0000-0000-000001000000}"/>
    <cellStyle name="Body | Movement" xfId="3" xr:uid="{00000000-0005-0000-0000-000002000000}"/>
    <cellStyle name="Heading 1 | Movment" xfId="1" xr:uid="{00000000-0005-0000-0000-000003000000}"/>
    <cellStyle name="Heading 2 | Movement" xfId="2" xr:uid="{00000000-0005-0000-0000-000004000000}"/>
    <cellStyle name="Hyperlink" xfId="9" builtinId="8"/>
    <cellStyle name="Normal" xfId="0" builtinId="0"/>
    <cellStyle name="SubHeader | Movement" xfId="5" xr:uid="{00000000-0005-0000-0000-000007000000}"/>
    <cellStyle name="SubHeader 2 | Movement" xfId="6" xr:uid="{00000000-0005-0000-0000-000008000000}"/>
    <cellStyle name="SubSub" xfId="7" xr:uid="{00000000-0005-0000-0000-000009000000}"/>
  </cellStyles>
  <dxfs count="0"/>
  <tableStyles count="0" defaultTableStyle="TableStyleMedium2" defaultPivotStyle="PivotStyleLight16"/>
  <colors>
    <mruColors>
      <color rgb="FF252B58"/>
      <color rgb="FF88281C"/>
      <color rgb="FFDE773A"/>
      <color rgb="FF7AB246"/>
      <color rgb="FFDFA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1" i="0" u="none" strike="noStrike" kern="1200" baseline="0">
                <a:solidFill>
                  <a:srgbClr val="252B58"/>
                </a:solidFill>
                <a:latin typeface="Arial Narrow"/>
                <a:ea typeface="+mn-ea"/>
                <a:cs typeface="+mn-cs"/>
              </a:defRPr>
            </a:pPr>
            <a:r>
              <a:rPr lang="en-US" sz="2800" b="1" i="0" baseline="0">
                <a:solidFill>
                  <a:srgbClr val="252B58"/>
                </a:solidFill>
                <a:latin typeface="Arial Narrow"/>
              </a:rPr>
              <a:t>Resultados Generales: 
Características &amp; Procesos de DLCPG </a:t>
            </a:r>
          </a:p>
        </c:rich>
      </c:tx>
      <c:layout>
        <c:manualLayout>
          <c:xMode val="edge"/>
          <c:yMode val="edge"/>
          <c:x val="0.22525229365426699"/>
          <c:y val="2.5242213638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1" i="0" u="none" strike="noStrike" kern="1200" baseline="0">
              <a:solidFill>
                <a:srgbClr val="252B58"/>
              </a:solidFill>
              <a:latin typeface="Arial Narrow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1"/>
        <c:ser>
          <c:idx val="0"/>
          <c:order val="0"/>
          <c:tx>
            <c:strRef>
              <c:f>'3 - Resultados'!$C$1:$C$2</c:f>
              <c:strCache>
                <c:ptCount val="2"/>
                <c:pt idx="0">
                  <c:v>Resultados: Generales</c:v>
                </c:pt>
                <c:pt idx="1">
                  <c:v>Resultados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D8-2A46-982F-BB14C06E6B87}"/>
              </c:ext>
            </c:extLst>
          </c:dPt>
          <c:dPt>
            <c:idx val="1"/>
            <c:bubble3D val="0"/>
            <c:spPr>
              <a:ln w="19050" cap="rnd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D8-2A46-982F-BB14C06E6B87}"/>
              </c:ext>
            </c:extLst>
          </c:dPt>
          <c:dPt>
            <c:idx val="2"/>
            <c:bubble3D val="0"/>
            <c:spPr>
              <a:ln w="19050" cap="rnd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D8-2A46-982F-BB14C06E6B87}"/>
              </c:ext>
            </c:extLst>
          </c:dPt>
          <c:dPt>
            <c:idx val="3"/>
            <c:bubble3D val="0"/>
            <c:spPr>
              <a:ln w="19050" cap="rnd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D8-2A46-982F-BB14C06E6B87}"/>
              </c:ext>
            </c:extLst>
          </c:dPt>
          <c:dPt>
            <c:idx val="4"/>
            <c:bubble3D val="0"/>
            <c:spPr>
              <a:ln w="19050" cap="rnd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8-2A46-982F-BB14C06E6B87}"/>
              </c:ext>
            </c:extLst>
          </c:dPt>
          <c:dPt>
            <c:idx val="5"/>
            <c:bubble3D val="0"/>
            <c:spPr>
              <a:ln w="19050" cap="rnd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D8-2A46-982F-BB14C06E6B87}"/>
              </c:ext>
            </c:extLst>
          </c:dPt>
          <c:dPt>
            <c:idx val="6"/>
            <c:bubble3D val="0"/>
            <c:spPr>
              <a:ln w="19050" cap="rnd" cmpd="sng" algn="ctr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D8-2A46-982F-BB14C06E6B87}"/>
              </c:ext>
            </c:extLst>
          </c:dPt>
          <c:dPt>
            <c:idx val="7"/>
            <c:bubble3D val="0"/>
            <c:spPr>
              <a:ln w="19050" cap="rnd" cmpd="sng" algn="ctr">
                <a:solidFill>
                  <a:schemeClr val="accent2">
                    <a:lumMod val="6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ED8-2A46-982F-BB14C06E6B87}"/>
              </c:ext>
            </c:extLst>
          </c:dPt>
          <c:dPt>
            <c:idx val="8"/>
            <c:bubble3D val="0"/>
            <c:spPr>
              <a:ln w="19050" cap="rnd" cmpd="sng" algn="ctr">
                <a:solidFill>
                  <a:schemeClr val="accent3">
                    <a:lumMod val="6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ED8-2A46-982F-BB14C06E6B87}"/>
              </c:ext>
            </c:extLst>
          </c:dPt>
          <c:cat>
            <c:strRef>
              <c:f>'3 - Resultados'!$B$3:$B$11</c:f>
              <c:strCache>
                <c:ptCount val="9"/>
                <c:pt idx="0">
                  <c:v>Dimensión A: Participación, Inclusión, Voz</c:v>
                </c:pt>
                <c:pt idx="1">
                  <c:v>Dimensión B: Recursos Locales &amp; Conocimiento</c:v>
                </c:pt>
                <c:pt idx="2">
                  <c:v>Dimensión C: Estrategia de Éxito Relacionada a Sostenibildad</c:v>
                </c:pt>
                <c:pt idx="3">
                  <c:v>Dimensión D: Mecanismos de Rendición de Cuentas</c:v>
                </c:pt>
                <c:pt idx="4">
                  <c:v>Dimensión E: Sensibilidad a Las Dinámicas Específicas del Contexto					</c:v>
                </c:pt>
                <c:pt idx="5">
                  <c:v>Dimensión F: Colaboración al Interior y Entre Comunidades 					</c:v>
                </c:pt>
                <c:pt idx="6">
                  <c:v>Dimensión G: DLCPG y su Relación con los Gobiernos Subnacionales					</c:v>
                </c:pt>
                <c:pt idx="7">
                  <c:v>Prácticas de Monitoreo y Evaluación que Apoyan al DLCPG					</c:v>
                </c:pt>
                <c:pt idx="8">
                  <c:v>Facilitación de Inversión e Intensidad					</c:v>
                </c:pt>
              </c:strCache>
            </c:strRef>
          </c:cat>
          <c:val>
            <c:numRef>
              <c:f>'3 - Resultados'!$C$3:$C$11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1-43AC-A75F-C67BB2D1A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931232"/>
        <c:axId val="591167280"/>
      </c:radarChart>
      <c:catAx>
        <c:axId val="542931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2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1167280"/>
        <c:crosses val="autoZero"/>
        <c:auto val="1"/>
        <c:lblAlgn val="ctr"/>
        <c:lblOffset val="100"/>
        <c:noMultiLvlLbl val="1"/>
      </c:catAx>
      <c:valAx>
        <c:axId val="5911672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6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931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264339536065702"/>
          <c:y val="7.5290444171151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252B58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'4 - Seg1_Características'!$C$2:$C$3</c:f>
              <c:strCache>
                <c:ptCount val="2"/>
                <c:pt idx="1">
                  <c:v>Dimensión A: 
Participación, Inclusión, y Voz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'4 - Seg1_Características'!$B$4:$B$10</c:f>
              <c:strCache>
                <c:ptCount val="7"/>
                <c:pt idx="0">
                  <c:v>A.1 El programa CLD asegura la participación de grupos excluidos</c:v>
                </c:pt>
                <c:pt idx="1">
                  <c:v>A 2. Miembros de la comunidad deciden el enfoque del programa DCLPG ANTES de su diseño</c:v>
                </c:pt>
                <c:pt idx="2">
                  <c:v>A.3 Miembros de la comunidad juegan un rol activo en el diseño del programa con base en DLCPG</c:v>
                </c:pt>
                <c:pt idx="3">
                  <c:v>A.4 Miembros de la comunidad juegan un rol activo en la implementación de los programas con base en el DLCPG (incluyendo adaptación)</c:v>
                </c:pt>
                <c:pt idx="4">
                  <c:v>A 5. El ritmo del programa DLCPG es establecido conjuntamente con comunidades y, cuando es adecuado, con financiadores</c:v>
                </c:pt>
                <c:pt idx="5">
                  <c:v>A.6. Los programas basados en DLCPG sistemáticamente construyen voz y confianza en las personas integrantes de la comunidad, especialmente con aquellas personas en riesgo de exclusion, para que expresen sus pensamientos, ideas, experiencias, etc.</c:v>
                </c:pt>
                <c:pt idx="6">
                  <c:v>A.7. El programa basado en DLCPG crea conciencia y desarrolla habilidades de defensa entre las estructuras locales, los líderes y los miembros de la comunidad para presionar por sus derechos sociales, económicos y políticos</c:v>
                </c:pt>
              </c:strCache>
            </c:strRef>
          </c:cat>
          <c:val>
            <c:numRef>
              <c:f>'4 - Seg1_Características'!$C$4:$C$10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D-466E-96F5-E952F4D5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05296"/>
        <c:axId val="500474816"/>
      </c:radarChart>
      <c:catAx>
        <c:axId val="50020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00474816"/>
        <c:crosses val="autoZero"/>
        <c:auto val="1"/>
        <c:lblAlgn val="ctr"/>
        <c:lblOffset val="100"/>
        <c:noMultiLvlLbl val="0"/>
      </c:catAx>
      <c:valAx>
        <c:axId val="50047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0020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200">
                <a:solidFill>
                  <a:srgbClr val="252B58"/>
                </a:solidFill>
              </a:rPr>
              <a:t>Dimensión C: 
Estrategía de Salida</a:t>
            </a:r>
            <a:r>
              <a:rPr lang="en-US" sz="2200" baseline="0">
                <a:solidFill>
                  <a:srgbClr val="252B58"/>
                </a:solidFill>
              </a:rPr>
              <a:t> Ligada a Sostenibilidad</a:t>
            </a:r>
            <a:endParaRPr lang="en-US" sz="2200">
              <a:solidFill>
                <a:srgbClr val="252B58"/>
              </a:solidFill>
            </a:endParaRPr>
          </a:p>
        </c:rich>
      </c:tx>
      <c:layout>
        <c:manualLayout>
          <c:xMode val="edge"/>
          <c:yMode val="edge"/>
          <c:x val="0.22122185575598899"/>
          <c:y val="4.312509512099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'4 - Seg1_Características'!$S$2:$S$3</c:f>
              <c:strCache>
                <c:ptCount val="2"/>
                <c:pt idx="1">
                  <c:v>Dimensión C:                                   Estrategia de Salida Ligada a Sostenibilidad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'4 - Seg1_Características'!$R$4:$R$8</c:f>
              <c:strCache>
                <c:ptCount val="5"/>
                <c:pt idx="0">
                  <c:v>C.1 Las comunidades son fundamentales en le desarrollo de estrategias de salida del programa DLCPG</c:v>
                </c:pt>
                <c:pt idx="1">
                  <c:v>C.2 Planeación para una salida responsable está entretejida en todo el programa DLCPG [todas las fases del ciclo de vida]</c:v>
                </c:pt>
                <c:pt idx="2">
                  <c:v>C.3 La estrategia de salida del programa basado en DLCPG describe el mecanismo dejado en su lugar para asegurar la sostenibilidad y/o la resiliecia</c:v>
                </c:pt>
                <c:pt idx="3">
                  <c:v>C.4 El programa basado en DLCPG es medido posterior a su cierre, con participacion local.</c:v>
                </c:pt>
                <c:pt idx="4">
                  <c:v>C.5 Miembros de la comunidad (incuyendo a los que enfrentan mayores situaciones de marginalización) aun se están benficiando del programa basado en DLCPG.</c:v>
                </c:pt>
              </c:strCache>
            </c:strRef>
          </c:cat>
          <c:val>
            <c:numRef>
              <c:f>'4 - Seg1_Características'!$S$4:$S$8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3-4BEA-A050-79243B74A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691936"/>
        <c:axId val="610325536"/>
      </c:radarChart>
      <c:catAx>
        <c:axId val="54969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10325536"/>
        <c:crosses val="autoZero"/>
        <c:auto val="1"/>
        <c:lblAlgn val="ctr"/>
        <c:lblOffset val="100"/>
        <c:noMultiLvlLbl val="0"/>
      </c:catAx>
      <c:valAx>
        <c:axId val="61032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969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252B58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Dimensión B, D, E, F &amp; G: 
Recursos Locales &amp; Conocimiento, Rendición de Cuentas, Sensibilidad, Colaboración, and Relación con Gobiernos
</a:t>
            </a:r>
          </a:p>
        </c:rich>
      </c:tx>
      <c:layout>
        <c:manualLayout>
          <c:xMode val="edge"/>
          <c:yMode val="edge"/>
          <c:x val="0.10333475384686"/>
          <c:y val="9.1514374413703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252B58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'4 - Seg1_Características'!$C$19:$C$20</c:f>
              <c:strCache>
                <c:ptCount val="2"/>
                <c:pt idx="1">
                  <c:v>Dimensión B, D, E, F &amp; G: 
Recursos Locales &amp; Conocimiento, Rendición de Cuentas, Sensibilidad, Colaboración, y Relación con Gobiernos
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'4 - Seg1_Características'!$B$21:$B$29</c:f>
              <c:strCache>
                <c:ptCount val="9"/>
                <c:pt idx="0">
                  <c:v>B.1 El programa basado en DCLPG retoma los recursos y conocimientos locales.</c:v>
                </c:pt>
                <c:pt idx="1">
                  <c:v>B.2 La comunidad contribuye con sus recursos (tiempo, efectivo, trabajo, tierra, materiales).</c:v>
                </c:pt>
                <c:pt idx="2">
                  <c:v>D.1 El programa fomenta asociaciones con una rendición genuina y mutua de cuentas.</c:v>
                </c:pt>
                <c:pt idx="3">
                  <c:v>D.2 El programa DLCPG toma previsiones para tener mecanismos de retroalimentación hacia las comunidades, mediante el ciclo de vida del proyectos, incluyendo prácticas de M&amp;E</c:v>
                </c:pt>
                <c:pt idx="4">
                  <c:v>E.1 El programa DLCPG responde a múltiples diferencias y dinámicas de poder (sexo, nivel económica, étnico).</c:v>
                </c:pt>
                <c:pt idx="5">
                  <c:v>E.2 El programa DLCPG responde a las necesidades y contextos de la comunidad.</c:v>
                </c:pt>
                <c:pt idx="6">
                  <c:v>F.1. El programa DLCPG construye relaciones de colaboración horizontal, vertical y entre comunidades.
[medido como un indicador o descrito como un proceso]."</c:v>
                </c:pt>
                <c:pt idx="7">
                  <c:v>F.2 El programa DLCPG vincula estructuras locales o personas líderes con federaciones o movimientos sociales más amplios.</c:v>
                </c:pt>
                <c:pt idx="8">
                  <c:v>G.1 Las estructuras o líderes de la comunidad local del programa DLCPG están vinculados con gobiernos subnacionales</c:v>
                </c:pt>
              </c:strCache>
            </c:strRef>
          </c:cat>
          <c:val>
            <c:numRef>
              <c:f>'4 - Seg1_Características'!$C$21:$C$29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3-4008-9E46-FA7B4DBF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82528"/>
        <c:axId val="537694880"/>
      </c:radarChart>
      <c:catAx>
        <c:axId val="5469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7694880"/>
        <c:crosses val="autoZero"/>
        <c:auto val="1"/>
        <c:lblAlgn val="ctr"/>
        <c:lblOffset val="100"/>
        <c:noMultiLvlLbl val="0"/>
      </c:catAx>
      <c:valAx>
        <c:axId val="53769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4698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252B58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Resultados: Segmento 2 - Procesos: 
Prácticas de M &amp; E  
Facilitación
</a:t>
            </a:r>
          </a:p>
        </c:rich>
      </c:tx>
      <c:layout>
        <c:manualLayout>
          <c:xMode val="edge"/>
          <c:yMode val="edge"/>
          <c:x val="0.23833081718639601"/>
          <c:y val="4.8345147293655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252B58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'5 - Seg2_Proceso'!$C$1:$C$2</c:f>
              <c:strCache>
                <c:ptCount val="2"/>
                <c:pt idx="0">
                  <c:v>Resultados: Segmento 2 - Proceso</c:v>
                </c:pt>
                <c:pt idx="1">
                  <c:v>Procesos: 
Prácticas de M &amp; E 
Facilitación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'5 - Seg2_Proceso'!$B$3:$B$8</c:f>
              <c:strCache>
                <c:ptCount val="6"/>
                <c:pt idx="0">
                  <c:v>H.1 Se realiza un monitoreo participativo.</c:v>
                </c:pt>
                <c:pt idx="1">
                  <c:v>H.2 Se realiza una evaluación participativa.</c:v>
                </c:pt>
                <c:pt idx="2">
                  <c:v>H. 3 Los hallazgos de M&amp;E están desagregados por sexo, discapacidades y otras diferencias sociales relevantes Y se actúa en consecuencia</c:v>
                </c:pt>
                <c:pt idx="3">
                  <c:v>I.1 Las personas facilitadoras del programa DLCPG cuentan con habilidades y práctica para sus roles.</c:v>
                </c:pt>
                <c:pt idx="4">
                  <c:v>I. 2 El programa DLCPG tiene disposiciones razonables para garantizar la flexibilidad para responder a los cambios en la demanda de personas facilitadoras de la comunidad (por ejemplo, sobre la escala del programa, los cambios en el contexto o el ritmo del</c:v>
                </c:pt>
                <c:pt idx="5">
                  <c:v>I.3 El programa DLCPG tiene disposiciones razonables para apoyar la calidad de la facilitación local (criterios claros de admisión; conocimiento y habilidades para valoración; provisión de capacitación y apoyo para personas facilitadoras locales)</c:v>
                </c:pt>
              </c:strCache>
            </c:strRef>
          </c:cat>
          <c:val>
            <c:numRef>
              <c:f>'5 - Seg2_Proceso'!$C$3:$C$8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9-4547-8FED-2AA08B325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421536"/>
        <c:axId val="558045088"/>
      </c:radarChart>
      <c:catAx>
        <c:axId val="5374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58045088"/>
        <c:crosses val="autoZero"/>
        <c:auto val="1"/>
        <c:lblAlgn val="ctr"/>
        <c:lblOffset val="100"/>
        <c:noMultiLvlLbl val="0"/>
      </c:catAx>
      <c:valAx>
        <c:axId val="5580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74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180027</xdr:colOff>
      <xdr:row>0</xdr:row>
      <xdr:rowOff>77355</xdr:rowOff>
    </xdr:from>
    <xdr:to>
      <xdr:col>0</xdr:col>
      <xdr:colOff>732560</xdr:colOff>
      <xdr:row>0</xdr:row>
      <xdr:rowOff>608446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F69FC8-5A64-A444-990A-9B693CFCD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7" y="77355"/>
          <a:ext cx="552533" cy="531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114300</xdr:rowOff>
    </xdr:from>
    <xdr:to>
      <xdr:col>0</xdr:col>
      <xdr:colOff>660400</xdr:colOff>
      <xdr:row>0</xdr:row>
      <xdr:rowOff>698500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A746C2-DD29-A94D-9249-F7C5FD8B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14300"/>
          <a:ext cx="609600" cy="58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91209</xdr:colOff>
      <xdr:row>0</xdr:row>
      <xdr:rowOff>102755</xdr:rowOff>
    </xdr:from>
    <xdr:to>
      <xdr:col>0</xdr:col>
      <xdr:colOff>645391</xdr:colOff>
      <xdr:row>0</xdr:row>
      <xdr:rowOff>633846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4B170-4B69-7343-999A-844E44FE2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09" y="102755"/>
          <a:ext cx="554182" cy="531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35277</xdr:colOff>
      <xdr:row>11</xdr:row>
      <xdr:rowOff>178857</xdr:rowOff>
    </xdr:from>
    <xdr:ext cx="9320389" cy="8527699"/>
    <xdr:graphicFrame macro="">
      <xdr:nvGraphicFramePr>
        <xdr:cNvPr id="1727187756" name="Chart 1" title="Chart">
          <a:extLst>
            <a:ext uri="{FF2B5EF4-FFF2-40B4-BE49-F238E27FC236}">
              <a16:creationId xmlns:a16="http://schemas.microsoft.com/office/drawing/2014/main" id="{00000000-0008-0000-0300-00002CCBF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155222</xdr:colOff>
      <xdr:row>0</xdr:row>
      <xdr:rowOff>70556</xdr:rowOff>
    </xdr:from>
    <xdr:to>
      <xdr:col>0</xdr:col>
      <xdr:colOff>764822</xdr:colOff>
      <xdr:row>0</xdr:row>
      <xdr:rowOff>654756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4E5DCF-B62C-2144-8184-B349AEDD6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222" y="70556"/>
          <a:ext cx="609600" cy="584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193674</xdr:colOff>
      <xdr:row>2</xdr:row>
      <xdr:rowOff>0</xdr:rowOff>
    </xdr:from>
    <xdr:to>
      <xdr:col>15</xdr:col>
      <xdr:colOff>571500</xdr:colOff>
      <xdr:row>10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754EF9-433A-492C-8776-7EE04F02A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187324</xdr:colOff>
      <xdr:row>1</xdr:row>
      <xdr:rowOff>95250</xdr:rowOff>
    </xdr:from>
    <xdr:to>
      <xdr:col>31</xdr:col>
      <xdr:colOff>838199</xdr:colOff>
      <xdr:row>9</xdr:row>
      <xdr:rowOff>330200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669559-2A8E-4B79-A973-7796342AFE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158750</xdr:colOff>
      <xdr:row>19</xdr:row>
      <xdr:rowOff>25400</xdr:rowOff>
    </xdr:from>
    <xdr:to>
      <xdr:col>16</xdr:col>
      <xdr:colOff>25400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991C42-F5DC-499F-A361-A061ADE51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88900</xdr:colOff>
      <xdr:row>0</xdr:row>
      <xdr:rowOff>0</xdr:rowOff>
    </xdr:from>
    <xdr:to>
      <xdr:col>0</xdr:col>
      <xdr:colOff>698500</xdr:colOff>
      <xdr:row>0</xdr:row>
      <xdr:rowOff>584200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5C594E-F14A-434F-947B-5AD47D653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900" y="0"/>
          <a:ext cx="609600" cy="584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1</xdr:row>
      <xdr:rowOff>62592</xdr:rowOff>
    </xdr:from>
    <xdr:to>
      <xdr:col>16</xdr:col>
      <xdr:colOff>114300</xdr:colOff>
      <xdr:row>10</xdr:row>
      <xdr:rowOff>523875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F499E4-702D-4100-AB55-81230321C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60325</xdr:colOff>
      <xdr:row>0</xdr:row>
      <xdr:rowOff>0</xdr:rowOff>
    </xdr:from>
    <xdr:to>
      <xdr:col>1</xdr:col>
      <xdr:colOff>89354</xdr:colOff>
      <xdr:row>0</xdr:row>
      <xdr:rowOff>587829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FA09F6-F735-DF4E-8844-992CFC6E6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25" y="0"/>
          <a:ext cx="610054" cy="587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cld.org/wp-content/uploads/2020/11/DRAFT-Guidance-Document-for-CLD-Assessment-Too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54"/>
  <sheetViews>
    <sheetView tabSelected="1" topLeftCell="A11" zoomScale="70" zoomScaleNormal="70" workbookViewId="0">
      <selection activeCell="A15" sqref="A15"/>
    </sheetView>
  </sheetViews>
  <sheetFormatPr defaultColWidth="12.625" defaultRowHeight="15" customHeight="1" x14ac:dyDescent="0.2"/>
  <cols>
    <col min="1" max="1" width="9.625" style="30" customWidth="1"/>
    <col min="2" max="8" width="12.625" style="30"/>
    <col min="9" max="9" width="62.125" style="30" customWidth="1"/>
    <col min="10" max="16384" width="12.625" style="30"/>
  </cols>
  <sheetData>
    <row r="1" spans="1:17" ht="60" customHeight="1" x14ac:dyDescent="0.2">
      <c r="A1" s="34"/>
      <c r="B1" s="70" t="s">
        <v>53</v>
      </c>
      <c r="C1" s="34"/>
      <c r="D1" s="71"/>
      <c r="E1" s="71"/>
      <c r="F1" s="71"/>
      <c r="G1" s="71"/>
      <c r="H1" s="71"/>
      <c r="I1" s="71"/>
    </row>
    <row r="2" spans="1:17" ht="23.25" x14ac:dyDescent="0.2">
      <c r="A2" s="72"/>
      <c r="B2" s="81" t="s">
        <v>208</v>
      </c>
      <c r="C2" s="81"/>
      <c r="D2" s="81"/>
      <c r="E2" s="81"/>
      <c r="F2" s="81"/>
      <c r="G2" s="81"/>
      <c r="H2" s="81"/>
      <c r="I2" s="81"/>
    </row>
    <row r="3" spans="1:17" s="31" customFormat="1" ht="22.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17" ht="23.25" x14ac:dyDescent="0.35">
      <c r="A4" s="36"/>
      <c r="B4" s="73" t="s">
        <v>0</v>
      </c>
      <c r="C4" s="74"/>
      <c r="D4" s="74"/>
      <c r="E4" s="74"/>
      <c r="F4" s="74"/>
      <c r="G4" s="74"/>
      <c r="H4" s="74"/>
      <c r="I4" s="74"/>
      <c r="J4" s="76"/>
      <c r="K4" s="76"/>
      <c r="L4" s="76"/>
      <c r="M4" s="76"/>
      <c r="N4" s="76"/>
      <c r="O4" s="76"/>
      <c r="P4" s="76"/>
      <c r="Q4" s="76"/>
    </row>
    <row r="5" spans="1:17" ht="45.75" customHeight="1" x14ac:dyDescent="0.2">
      <c r="A5" s="36"/>
      <c r="B5" s="79" t="s">
        <v>164</v>
      </c>
      <c r="C5" s="79"/>
      <c r="D5" s="79"/>
      <c r="E5" s="79"/>
      <c r="F5" s="79"/>
      <c r="G5" s="79"/>
      <c r="H5" s="79"/>
      <c r="I5" s="79"/>
      <c r="J5" s="69"/>
    </row>
    <row r="6" spans="1:17" ht="27.95" customHeight="1" x14ac:dyDescent="0.4">
      <c r="A6" s="36"/>
      <c r="B6" s="37" t="s">
        <v>1</v>
      </c>
      <c r="C6" s="75"/>
      <c r="D6" s="75"/>
      <c r="E6" s="75"/>
      <c r="F6" s="75"/>
      <c r="G6" s="75"/>
      <c r="H6" s="75"/>
      <c r="I6" s="75"/>
    </row>
    <row r="7" spans="1:17" ht="39" customHeight="1" x14ac:dyDescent="0.2">
      <c r="A7" s="36"/>
      <c r="B7" s="77" t="s">
        <v>51</v>
      </c>
      <c r="C7" s="77"/>
      <c r="D7" s="77"/>
      <c r="E7" s="77"/>
      <c r="F7" s="77"/>
      <c r="G7" s="77"/>
      <c r="H7" s="77"/>
      <c r="I7" s="77"/>
    </row>
    <row r="8" spans="1:17" ht="27.95" customHeight="1" x14ac:dyDescent="0.35">
      <c r="A8" s="36"/>
      <c r="B8" s="80" t="s">
        <v>52</v>
      </c>
      <c r="C8" s="80"/>
      <c r="D8" s="80"/>
      <c r="E8" s="80"/>
      <c r="F8" s="80"/>
      <c r="G8" s="80"/>
      <c r="H8" s="80"/>
      <c r="I8" s="80"/>
    </row>
    <row r="9" spans="1:17" ht="144" customHeight="1" x14ac:dyDescent="0.2">
      <c r="A9" s="36"/>
      <c r="B9" s="77" t="s">
        <v>165</v>
      </c>
      <c r="C9" s="78"/>
      <c r="D9" s="78"/>
      <c r="E9" s="78"/>
      <c r="F9" s="78"/>
      <c r="G9" s="78"/>
      <c r="H9" s="78"/>
      <c r="I9" s="78"/>
    </row>
    <row r="10" spans="1:17" ht="26.25" x14ac:dyDescent="0.4">
      <c r="A10" s="36"/>
      <c r="B10" s="37" t="s">
        <v>168</v>
      </c>
      <c r="C10" s="75"/>
      <c r="D10" s="75"/>
      <c r="E10" s="75"/>
      <c r="F10" s="75"/>
      <c r="G10" s="75"/>
      <c r="H10" s="75"/>
      <c r="I10" s="75"/>
    </row>
    <row r="11" spans="1:17" ht="241.5" customHeight="1" x14ac:dyDescent="0.2">
      <c r="A11" s="36"/>
      <c r="B11" s="77" t="s">
        <v>166</v>
      </c>
      <c r="C11" s="78"/>
      <c r="D11" s="78"/>
      <c r="E11" s="78"/>
      <c r="F11" s="78"/>
      <c r="G11" s="78"/>
      <c r="H11" s="78"/>
      <c r="I11" s="78"/>
    </row>
    <row r="12" spans="1:17" ht="26.25" x14ac:dyDescent="0.4">
      <c r="A12" s="36"/>
      <c r="B12" s="37" t="s">
        <v>2</v>
      </c>
      <c r="C12" s="75"/>
      <c r="D12" s="75"/>
      <c r="E12" s="75"/>
      <c r="F12" s="75"/>
      <c r="G12" s="75"/>
      <c r="H12" s="75"/>
      <c r="I12" s="75"/>
    </row>
    <row r="13" spans="1:17" ht="170.25" customHeight="1" x14ac:dyDescent="0.2">
      <c r="A13" s="36"/>
      <c r="B13" s="77" t="s">
        <v>167</v>
      </c>
      <c r="C13" s="78"/>
      <c r="D13" s="78"/>
      <c r="E13" s="78"/>
      <c r="F13" s="78"/>
      <c r="G13" s="78"/>
      <c r="H13" s="78"/>
      <c r="I13" s="78"/>
    </row>
    <row r="14" spans="1:17" ht="26.25" x14ac:dyDescent="0.4">
      <c r="A14" s="36"/>
      <c r="B14" s="37" t="s">
        <v>169</v>
      </c>
      <c r="C14" s="75"/>
      <c r="D14" s="75"/>
      <c r="E14" s="75"/>
      <c r="F14" s="75"/>
      <c r="G14" s="75"/>
      <c r="H14" s="75"/>
      <c r="I14" s="75"/>
    </row>
    <row r="15" spans="1:17" ht="147" customHeight="1" x14ac:dyDescent="0.2">
      <c r="A15" s="36"/>
      <c r="B15" s="77" t="s">
        <v>170</v>
      </c>
      <c r="C15" s="78"/>
      <c r="D15" s="78"/>
      <c r="E15" s="78"/>
      <c r="F15" s="78"/>
      <c r="G15" s="78"/>
      <c r="H15" s="78"/>
      <c r="I15" s="78"/>
    </row>
    <row r="16" spans="1:17" ht="1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</row>
    <row r="17" spans="2:9" ht="45" customHeight="1" x14ac:dyDescent="0.25">
      <c r="B17" s="90" t="s">
        <v>213</v>
      </c>
      <c r="C17" s="91"/>
      <c r="D17" s="91"/>
      <c r="E17" s="91"/>
      <c r="F17" s="91"/>
      <c r="G17" s="91"/>
      <c r="H17" s="91"/>
      <c r="I17" s="91"/>
    </row>
    <row r="40" ht="32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4.1" hidden="1" customHeight="1" x14ac:dyDescent="0.2"/>
    <row r="47" ht="15" hidden="1" customHeight="1" x14ac:dyDescent="0.2"/>
    <row r="48" ht="0.95" hidden="1" customHeight="1" x14ac:dyDescent="0.2"/>
    <row r="49" ht="0.95" hidden="1" customHeight="1" x14ac:dyDescent="0.2"/>
    <row r="50" ht="0.95" hidden="1" customHeight="1" x14ac:dyDescent="0.2"/>
    <row r="51" ht="0.95" hidden="1" customHeight="1" x14ac:dyDescent="0.2"/>
    <row r="52" ht="0.95" hidden="1" customHeight="1" x14ac:dyDescent="0.2"/>
    <row r="53" ht="0.95" hidden="1" customHeight="1" x14ac:dyDescent="0.2"/>
    <row r="54" ht="354.95" customHeight="1" x14ac:dyDescent="0.2"/>
  </sheetData>
  <sheetProtection algorithmName="SHA-512" hashValue="2zYeHgE1EOwLaHqYsoTFJ6U8a2+OCIMdnWd1SS4bpd5hhksAU6Eid5ObGi4Ji1ggrnNW/JlFIUYZqC2i2B6kTQ==" saltValue="T00qXqGUZWXab25/R08qFA==" spinCount="100000" sheet="1" objects="1" scenarios="1"/>
  <mergeCells count="10">
    <mergeCell ref="B17:I17"/>
    <mergeCell ref="B15:I15"/>
    <mergeCell ref="B7:I7"/>
    <mergeCell ref="B2:I2"/>
    <mergeCell ref="B9:I9"/>
    <mergeCell ref="J4:Q4"/>
    <mergeCell ref="B11:I11"/>
    <mergeCell ref="B13:I13"/>
    <mergeCell ref="B5:I5"/>
    <mergeCell ref="B8:I8"/>
  </mergeCells>
  <hyperlinks>
    <hyperlink ref="B5:I5" r:id="rId1" display="This tool has been developed as part of the Collaborative Research by The Movement for Community-led Development. For further information on who developed it and how to use it, see this Guidance document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1"/>
  <sheetViews>
    <sheetView zoomScale="104" workbookViewId="0">
      <selection activeCell="B5" sqref="B5"/>
    </sheetView>
  </sheetViews>
  <sheetFormatPr defaultColWidth="12.625" defaultRowHeight="15" customHeight="1" x14ac:dyDescent="0.2"/>
  <cols>
    <col min="1" max="1" width="9.125" style="30" customWidth="1"/>
    <col min="2" max="2" width="80.875" style="33" bestFit="1" customWidth="1"/>
    <col min="3" max="3" width="51.5" style="30" customWidth="1"/>
    <col min="4" max="26" width="29.125" style="30" customWidth="1"/>
    <col min="27" max="16384" width="12.625" style="30"/>
  </cols>
  <sheetData>
    <row r="1" spans="1:4" ht="60" customHeight="1" x14ac:dyDescent="0.2">
      <c r="A1" s="34"/>
      <c r="B1" s="35" t="s">
        <v>5</v>
      </c>
      <c r="C1" s="34"/>
    </row>
    <row r="2" spans="1:4" ht="47.25" thickBot="1" x14ac:dyDescent="0.4">
      <c r="A2" s="36"/>
      <c r="B2" s="37" t="s">
        <v>6</v>
      </c>
      <c r="C2" s="43" t="s">
        <v>171</v>
      </c>
    </row>
    <row r="3" spans="1:4" ht="27" customHeight="1" thickBot="1" x14ac:dyDescent="0.35">
      <c r="A3" s="36"/>
      <c r="B3" s="38" t="s">
        <v>3</v>
      </c>
      <c r="C3" s="31"/>
    </row>
    <row r="4" spans="1:4" ht="22.5" customHeight="1" thickBot="1" x14ac:dyDescent="0.35">
      <c r="A4" s="36"/>
      <c r="B4" s="39" t="s">
        <v>54</v>
      </c>
      <c r="C4" s="31"/>
      <c r="D4" s="32"/>
    </row>
    <row r="5" spans="1:4" ht="21.95" customHeight="1" x14ac:dyDescent="0.3">
      <c r="A5" s="36"/>
      <c r="B5" s="40" t="s">
        <v>172</v>
      </c>
      <c r="C5" s="31"/>
    </row>
    <row r="6" spans="1:4" ht="22.5" customHeight="1" x14ac:dyDescent="0.3">
      <c r="A6" s="36"/>
      <c r="B6" s="40" t="s">
        <v>173</v>
      </c>
      <c r="C6" s="31"/>
    </row>
    <row r="7" spans="1:4" ht="22.5" customHeight="1" x14ac:dyDescent="0.3">
      <c r="A7" s="36"/>
      <c r="B7" s="40" t="s">
        <v>209</v>
      </c>
      <c r="C7" s="31"/>
    </row>
    <row r="8" spans="1:4" ht="22.5" x14ac:dyDescent="0.3">
      <c r="A8" s="36"/>
      <c r="B8" s="41"/>
      <c r="C8" s="31"/>
    </row>
    <row r="9" spans="1:4" ht="24" thickBot="1" x14ac:dyDescent="0.4">
      <c r="A9" s="36"/>
      <c r="B9" s="37" t="s">
        <v>7</v>
      </c>
      <c r="C9" s="31"/>
    </row>
    <row r="10" spans="1:4" ht="22.5" customHeight="1" thickBot="1" x14ac:dyDescent="0.35">
      <c r="A10" s="36"/>
      <c r="B10" s="38" t="s">
        <v>4</v>
      </c>
      <c r="C10" s="31"/>
    </row>
    <row r="11" spans="1:4" ht="22.5" customHeight="1" thickBot="1" x14ac:dyDescent="0.35">
      <c r="A11" s="36"/>
      <c r="B11" s="38" t="s">
        <v>56</v>
      </c>
      <c r="C11" s="31"/>
    </row>
    <row r="12" spans="1:4" ht="22.5" customHeight="1" x14ac:dyDescent="0.3">
      <c r="A12" s="36"/>
      <c r="B12" s="41"/>
      <c r="C12" s="31"/>
    </row>
    <row r="13" spans="1:4" ht="22.5" customHeight="1" x14ac:dyDescent="0.35">
      <c r="A13" s="36"/>
      <c r="B13" s="37" t="s">
        <v>55</v>
      </c>
      <c r="C13" s="31"/>
    </row>
    <row r="14" spans="1:4" ht="22.5" customHeight="1" x14ac:dyDescent="0.3">
      <c r="A14" s="36"/>
      <c r="B14" s="42"/>
      <c r="C14" s="31"/>
    </row>
    <row r="15" spans="1:4" ht="22.5" customHeight="1" x14ac:dyDescent="0.3">
      <c r="A15" s="36"/>
      <c r="B15" s="41"/>
      <c r="C15" s="31"/>
    </row>
    <row r="16" spans="1:4" ht="22.5" customHeight="1" x14ac:dyDescent="0.3">
      <c r="A16" s="36"/>
      <c r="B16" s="41"/>
      <c r="C16" s="31"/>
    </row>
    <row r="17" spans="2:3" ht="22.5" customHeight="1" x14ac:dyDescent="0.3">
      <c r="B17" s="31"/>
      <c r="C17" s="31"/>
    </row>
    <row r="18" spans="2:3" ht="22.5" customHeight="1" x14ac:dyDescent="0.2"/>
    <row r="19" spans="2:3" ht="22.5" customHeight="1" x14ac:dyDescent="0.2"/>
    <row r="20" spans="2:3" ht="22.5" customHeight="1" x14ac:dyDescent="0.2"/>
    <row r="21" spans="2:3" ht="22.5" customHeight="1" x14ac:dyDescent="0.2"/>
    <row r="22" spans="2:3" ht="22.5" customHeight="1" x14ac:dyDescent="0.2"/>
    <row r="23" spans="2:3" ht="22.5" customHeight="1" x14ac:dyDescent="0.2"/>
    <row r="24" spans="2:3" ht="22.5" customHeight="1" x14ac:dyDescent="0.2"/>
    <row r="25" spans="2:3" ht="22.5" customHeight="1" x14ac:dyDescent="0.2"/>
    <row r="26" spans="2:3" ht="22.5" customHeight="1" x14ac:dyDescent="0.2"/>
    <row r="27" spans="2:3" ht="22.5" customHeight="1" x14ac:dyDescent="0.2"/>
    <row r="28" spans="2:3" ht="22.5" customHeight="1" x14ac:dyDescent="0.2"/>
    <row r="29" spans="2:3" ht="22.5" customHeight="1" x14ac:dyDescent="0.2"/>
    <row r="30" spans="2:3" ht="22.5" customHeight="1" x14ac:dyDescent="0.2"/>
    <row r="31" spans="2:3" ht="22.5" customHeight="1" x14ac:dyDescent="0.2"/>
    <row r="32" spans="2: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  <row r="685" ht="22.5" customHeight="1" x14ac:dyDescent="0.2"/>
    <row r="686" ht="22.5" customHeight="1" x14ac:dyDescent="0.2"/>
    <row r="687" ht="22.5" customHeight="1" x14ac:dyDescent="0.2"/>
    <row r="688" ht="22.5" customHeight="1" x14ac:dyDescent="0.2"/>
    <row r="689" ht="22.5" customHeight="1" x14ac:dyDescent="0.2"/>
    <row r="690" ht="22.5" customHeight="1" x14ac:dyDescent="0.2"/>
    <row r="691" ht="22.5" customHeight="1" x14ac:dyDescent="0.2"/>
    <row r="692" ht="22.5" customHeight="1" x14ac:dyDescent="0.2"/>
    <row r="693" ht="22.5" customHeight="1" x14ac:dyDescent="0.2"/>
    <row r="694" ht="22.5" customHeight="1" x14ac:dyDescent="0.2"/>
    <row r="695" ht="22.5" customHeight="1" x14ac:dyDescent="0.2"/>
    <row r="696" ht="22.5" customHeight="1" x14ac:dyDescent="0.2"/>
    <row r="697" ht="22.5" customHeight="1" x14ac:dyDescent="0.2"/>
    <row r="698" ht="22.5" customHeight="1" x14ac:dyDescent="0.2"/>
    <row r="699" ht="22.5" customHeight="1" x14ac:dyDescent="0.2"/>
    <row r="700" ht="22.5" customHeight="1" x14ac:dyDescent="0.2"/>
    <row r="701" ht="22.5" customHeight="1" x14ac:dyDescent="0.2"/>
    <row r="702" ht="22.5" customHeight="1" x14ac:dyDescent="0.2"/>
    <row r="703" ht="22.5" customHeight="1" x14ac:dyDescent="0.2"/>
    <row r="704" ht="22.5" customHeight="1" x14ac:dyDescent="0.2"/>
    <row r="705" ht="22.5" customHeight="1" x14ac:dyDescent="0.2"/>
    <row r="706" ht="22.5" customHeight="1" x14ac:dyDescent="0.2"/>
    <row r="707" ht="22.5" customHeight="1" x14ac:dyDescent="0.2"/>
    <row r="708" ht="22.5" customHeight="1" x14ac:dyDescent="0.2"/>
    <row r="709" ht="22.5" customHeight="1" x14ac:dyDescent="0.2"/>
    <row r="710" ht="22.5" customHeight="1" x14ac:dyDescent="0.2"/>
    <row r="711" ht="22.5" customHeight="1" x14ac:dyDescent="0.2"/>
    <row r="712" ht="22.5" customHeight="1" x14ac:dyDescent="0.2"/>
    <row r="713" ht="22.5" customHeight="1" x14ac:dyDescent="0.2"/>
    <row r="714" ht="22.5" customHeight="1" x14ac:dyDescent="0.2"/>
    <row r="715" ht="22.5" customHeight="1" x14ac:dyDescent="0.2"/>
    <row r="716" ht="22.5" customHeight="1" x14ac:dyDescent="0.2"/>
    <row r="717" ht="22.5" customHeight="1" x14ac:dyDescent="0.2"/>
    <row r="718" ht="22.5" customHeight="1" x14ac:dyDescent="0.2"/>
    <row r="719" ht="22.5" customHeight="1" x14ac:dyDescent="0.2"/>
    <row r="720" ht="22.5" customHeight="1" x14ac:dyDescent="0.2"/>
    <row r="721" ht="22.5" customHeight="1" x14ac:dyDescent="0.2"/>
    <row r="722" ht="22.5" customHeight="1" x14ac:dyDescent="0.2"/>
    <row r="723" ht="22.5" customHeight="1" x14ac:dyDescent="0.2"/>
    <row r="724" ht="22.5" customHeight="1" x14ac:dyDescent="0.2"/>
    <row r="725" ht="22.5" customHeight="1" x14ac:dyDescent="0.2"/>
    <row r="726" ht="22.5" customHeight="1" x14ac:dyDescent="0.2"/>
    <row r="727" ht="22.5" customHeight="1" x14ac:dyDescent="0.2"/>
    <row r="728" ht="22.5" customHeight="1" x14ac:dyDescent="0.2"/>
    <row r="729" ht="22.5" customHeight="1" x14ac:dyDescent="0.2"/>
    <row r="730" ht="22.5" customHeight="1" x14ac:dyDescent="0.2"/>
    <row r="731" ht="22.5" customHeight="1" x14ac:dyDescent="0.2"/>
    <row r="732" ht="22.5" customHeight="1" x14ac:dyDescent="0.2"/>
    <row r="733" ht="22.5" customHeight="1" x14ac:dyDescent="0.2"/>
    <row r="734" ht="22.5" customHeight="1" x14ac:dyDescent="0.2"/>
    <row r="735" ht="22.5" customHeight="1" x14ac:dyDescent="0.2"/>
    <row r="736" ht="22.5" customHeight="1" x14ac:dyDescent="0.2"/>
    <row r="737" ht="22.5" customHeight="1" x14ac:dyDescent="0.2"/>
    <row r="738" ht="22.5" customHeight="1" x14ac:dyDescent="0.2"/>
    <row r="739" ht="22.5" customHeight="1" x14ac:dyDescent="0.2"/>
    <row r="740" ht="22.5" customHeight="1" x14ac:dyDescent="0.2"/>
    <row r="741" ht="22.5" customHeight="1" x14ac:dyDescent="0.2"/>
    <row r="742" ht="22.5" customHeight="1" x14ac:dyDescent="0.2"/>
    <row r="743" ht="22.5" customHeight="1" x14ac:dyDescent="0.2"/>
    <row r="744" ht="22.5" customHeight="1" x14ac:dyDescent="0.2"/>
    <row r="745" ht="22.5" customHeight="1" x14ac:dyDescent="0.2"/>
    <row r="746" ht="22.5" customHeight="1" x14ac:dyDescent="0.2"/>
    <row r="747" ht="22.5" customHeight="1" x14ac:dyDescent="0.2"/>
    <row r="748" ht="22.5" customHeight="1" x14ac:dyDescent="0.2"/>
    <row r="749" ht="22.5" customHeight="1" x14ac:dyDescent="0.2"/>
    <row r="750" ht="22.5" customHeight="1" x14ac:dyDescent="0.2"/>
    <row r="751" ht="22.5" customHeight="1" x14ac:dyDescent="0.2"/>
    <row r="752" ht="22.5" customHeight="1" x14ac:dyDescent="0.2"/>
    <row r="753" ht="22.5" customHeight="1" x14ac:dyDescent="0.2"/>
    <row r="754" ht="22.5" customHeight="1" x14ac:dyDescent="0.2"/>
    <row r="755" ht="22.5" customHeight="1" x14ac:dyDescent="0.2"/>
    <row r="756" ht="22.5" customHeight="1" x14ac:dyDescent="0.2"/>
    <row r="757" ht="22.5" customHeight="1" x14ac:dyDescent="0.2"/>
    <row r="758" ht="22.5" customHeight="1" x14ac:dyDescent="0.2"/>
    <row r="759" ht="22.5" customHeight="1" x14ac:dyDescent="0.2"/>
    <row r="760" ht="22.5" customHeight="1" x14ac:dyDescent="0.2"/>
    <row r="761" ht="22.5" customHeight="1" x14ac:dyDescent="0.2"/>
    <row r="762" ht="22.5" customHeight="1" x14ac:dyDescent="0.2"/>
    <row r="763" ht="22.5" customHeight="1" x14ac:dyDescent="0.2"/>
    <row r="764" ht="22.5" customHeight="1" x14ac:dyDescent="0.2"/>
    <row r="765" ht="22.5" customHeight="1" x14ac:dyDescent="0.2"/>
    <row r="766" ht="22.5" customHeight="1" x14ac:dyDescent="0.2"/>
    <row r="767" ht="22.5" customHeight="1" x14ac:dyDescent="0.2"/>
    <row r="768" ht="22.5" customHeight="1" x14ac:dyDescent="0.2"/>
    <row r="769" ht="22.5" customHeight="1" x14ac:dyDescent="0.2"/>
    <row r="770" ht="22.5" customHeight="1" x14ac:dyDescent="0.2"/>
    <row r="771" ht="22.5" customHeight="1" x14ac:dyDescent="0.2"/>
    <row r="772" ht="22.5" customHeight="1" x14ac:dyDescent="0.2"/>
    <row r="773" ht="22.5" customHeight="1" x14ac:dyDescent="0.2"/>
    <row r="774" ht="22.5" customHeight="1" x14ac:dyDescent="0.2"/>
    <row r="775" ht="22.5" customHeight="1" x14ac:dyDescent="0.2"/>
    <row r="776" ht="22.5" customHeight="1" x14ac:dyDescent="0.2"/>
    <row r="777" ht="22.5" customHeight="1" x14ac:dyDescent="0.2"/>
    <row r="778" ht="22.5" customHeight="1" x14ac:dyDescent="0.2"/>
    <row r="779" ht="22.5" customHeight="1" x14ac:dyDescent="0.2"/>
    <row r="780" ht="22.5" customHeight="1" x14ac:dyDescent="0.2"/>
    <row r="781" ht="22.5" customHeight="1" x14ac:dyDescent="0.2"/>
    <row r="782" ht="22.5" customHeight="1" x14ac:dyDescent="0.2"/>
    <row r="783" ht="22.5" customHeight="1" x14ac:dyDescent="0.2"/>
    <row r="784" ht="22.5" customHeight="1" x14ac:dyDescent="0.2"/>
    <row r="785" ht="22.5" customHeight="1" x14ac:dyDescent="0.2"/>
    <row r="786" ht="22.5" customHeight="1" x14ac:dyDescent="0.2"/>
    <row r="787" ht="22.5" customHeight="1" x14ac:dyDescent="0.2"/>
    <row r="788" ht="22.5" customHeight="1" x14ac:dyDescent="0.2"/>
    <row r="789" ht="22.5" customHeight="1" x14ac:dyDescent="0.2"/>
    <row r="790" ht="22.5" customHeight="1" x14ac:dyDescent="0.2"/>
    <row r="791" ht="22.5" customHeight="1" x14ac:dyDescent="0.2"/>
    <row r="792" ht="22.5" customHeight="1" x14ac:dyDescent="0.2"/>
    <row r="793" ht="22.5" customHeight="1" x14ac:dyDescent="0.2"/>
    <row r="794" ht="22.5" customHeight="1" x14ac:dyDescent="0.2"/>
    <row r="795" ht="22.5" customHeight="1" x14ac:dyDescent="0.2"/>
    <row r="796" ht="22.5" customHeight="1" x14ac:dyDescent="0.2"/>
    <row r="797" ht="22.5" customHeight="1" x14ac:dyDescent="0.2"/>
    <row r="798" ht="22.5" customHeight="1" x14ac:dyDescent="0.2"/>
    <row r="799" ht="22.5" customHeight="1" x14ac:dyDescent="0.2"/>
    <row r="800" ht="22.5" customHeight="1" x14ac:dyDescent="0.2"/>
    <row r="801" ht="22.5" customHeight="1" x14ac:dyDescent="0.2"/>
    <row r="802" ht="22.5" customHeight="1" x14ac:dyDescent="0.2"/>
    <row r="803" ht="22.5" customHeight="1" x14ac:dyDescent="0.2"/>
    <row r="804" ht="22.5" customHeight="1" x14ac:dyDescent="0.2"/>
    <row r="805" ht="22.5" customHeight="1" x14ac:dyDescent="0.2"/>
    <row r="806" ht="22.5" customHeight="1" x14ac:dyDescent="0.2"/>
    <row r="807" ht="22.5" customHeight="1" x14ac:dyDescent="0.2"/>
    <row r="808" ht="22.5" customHeight="1" x14ac:dyDescent="0.2"/>
    <row r="809" ht="22.5" customHeight="1" x14ac:dyDescent="0.2"/>
    <row r="810" ht="22.5" customHeight="1" x14ac:dyDescent="0.2"/>
    <row r="811" ht="22.5" customHeight="1" x14ac:dyDescent="0.2"/>
    <row r="812" ht="22.5" customHeight="1" x14ac:dyDescent="0.2"/>
    <row r="813" ht="22.5" customHeight="1" x14ac:dyDescent="0.2"/>
    <row r="814" ht="22.5" customHeight="1" x14ac:dyDescent="0.2"/>
    <row r="815" ht="22.5" customHeight="1" x14ac:dyDescent="0.2"/>
    <row r="816" ht="22.5" customHeight="1" x14ac:dyDescent="0.2"/>
    <row r="817" ht="22.5" customHeight="1" x14ac:dyDescent="0.2"/>
    <row r="818" ht="22.5" customHeight="1" x14ac:dyDescent="0.2"/>
    <row r="819" ht="22.5" customHeight="1" x14ac:dyDescent="0.2"/>
    <row r="820" ht="22.5" customHeight="1" x14ac:dyDescent="0.2"/>
    <row r="821" ht="22.5" customHeight="1" x14ac:dyDescent="0.2"/>
    <row r="822" ht="22.5" customHeight="1" x14ac:dyDescent="0.2"/>
    <row r="823" ht="22.5" customHeight="1" x14ac:dyDescent="0.2"/>
    <row r="824" ht="22.5" customHeight="1" x14ac:dyDescent="0.2"/>
    <row r="825" ht="22.5" customHeight="1" x14ac:dyDescent="0.2"/>
    <row r="826" ht="22.5" customHeight="1" x14ac:dyDescent="0.2"/>
    <row r="827" ht="22.5" customHeight="1" x14ac:dyDescent="0.2"/>
    <row r="828" ht="22.5" customHeight="1" x14ac:dyDescent="0.2"/>
    <row r="829" ht="22.5" customHeight="1" x14ac:dyDescent="0.2"/>
    <row r="830" ht="22.5" customHeight="1" x14ac:dyDescent="0.2"/>
    <row r="831" ht="22.5" customHeight="1" x14ac:dyDescent="0.2"/>
    <row r="832" ht="22.5" customHeight="1" x14ac:dyDescent="0.2"/>
    <row r="833" ht="22.5" customHeight="1" x14ac:dyDescent="0.2"/>
    <row r="834" ht="22.5" customHeight="1" x14ac:dyDescent="0.2"/>
    <row r="835" ht="22.5" customHeight="1" x14ac:dyDescent="0.2"/>
    <row r="836" ht="22.5" customHeight="1" x14ac:dyDescent="0.2"/>
    <row r="837" ht="22.5" customHeight="1" x14ac:dyDescent="0.2"/>
    <row r="838" ht="22.5" customHeight="1" x14ac:dyDescent="0.2"/>
    <row r="839" ht="22.5" customHeight="1" x14ac:dyDescent="0.2"/>
    <row r="840" ht="22.5" customHeight="1" x14ac:dyDescent="0.2"/>
    <row r="841" ht="22.5" customHeight="1" x14ac:dyDescent="0.2"/>
    <row r="842" ht="22.5" customHeight="1" x14ac:dyDescent="0.2"/>
    <row r="843" ht="22.5" customHeight="1" x14ac:dyDescent="0.2"/>
    <row r="844" ht="22.5" customHeight="1" x14ac:dyDescent="0.2"/>
    <row r="845" ht="22.5" customHeight="1" x14ac:dyDescent="0.2"/>
    <row r="846" ht="22.5" customHeight="1" x14ac:dyDescent="0.2"/>
    <row r="847" ht="22.5" customHeight="1" x14ac:dyDescent="0.2"/>
    <row r="848" ht="22.5" customHeight="1" x14ac:dyDescent="0.2"/>
    <row r="849" ht="22.5" customHeight="1" x14ac:dyDescent="0.2"/>
    <row r="850" ht="22.5" customHeight="1" x14ac:dyDescent="0.2"/>
    <row r="851" ht="22.5" customHeight="1" x14ac:dyDescent="0.2"/>
    <row r="852" ht="22.5" customHeight="1" x14ac:dyDescent="0.2"/>
    <row r="853" ht="22.5" customHeight="1" x14ac:dyDescent="0.2"/>
    <row r="854" ht="22.5" customHeight="1" x14ac:dyDescent="0.2"/>
    <row r="855" ht="22.5" customHeight="1" x14ac:dyDescent="0.2"/>
    <row r="856" ht="22.5" customHeight="1" x14ac:dyDescent="0.2"/>
    <row r="857" ht="22.5" customHeight="1" x14ac:dyDescent="0.2"/>
    <row r="858" ht="22.5" customHeight="1" x14ac:dyDescent="0.2"/>
    <row r="859" ht="22.5" customHeight="1" x14ac:dyDescent="0.2"/>
    <row r="860" ht="22.5" customHeight="1" x14ac:dyDescent="0.2"/>
    <row r="861" ht="22.5" customHeight="1" x14ac:dyDescent="0.2"/>
    <row r="862" ht="22.5" customHeight="1" x14ac:dyDescent="0.2"/>
    <row r="863" ht="22.5" customHeight="1" x14ac:dyDescent="0.2"/>
    <row r="864" ht="22.5" customHeight="1" x14ac:dyDescent="0.2"/>
    <row r="865" ht="22.5" customHeight="1" x14ac:dyDescent="0.2"/>
    <row r="866" ht="22.5" customHeight="1" x14ac:dyDescent="0.2"/>
    <row r="867" ht="22.5" customHeight="1" x14ac:dyDescent="0.2"/>
    <row r="868" ht="22.5" customHeight="1" x14ac:dyDescent="0.2"/>
    <row r="869" ht="22.5" customHeight="1" x14ac:dyDescent="0.2"/>
    <row r="870" ht="22.5" customHeight="1" x14ac:dyDescent="0.2"/>
    <row r="871" ht="22.5" customHeight="1" x14ac:dyDescent="0.2"/>
    <row r="872" ht="22.5" customHeight="1" x14ac:dyDescent="0.2"/>
    <row r="873" ht="22.5" customHeight="1" x14ac:dyDescent="0.2"/>
    <row r="874" ht="22.5" customHeight="1" x14ac:dyDescent="0.2"/>
    <row r="875" ht="22.5" customHeight="1" x14ac:dyDescent="0.2"/>
    <row r="876" ht="22.5" customHeight="1" x14ac:dyDescent="0.2"/>
    <row r="877" ht="22.5" customHeight="1" x14ac:dyDescent="0.2"/>
    <row r="878" ht="22.5" customHeight="1" x14ac:dyDescent="0.2"/>
    <row r="879" ht="22.5" customHeight="1" x14ac:dyDescent="0.2"/>
    <row r="880" ht="22.5" customHeight="1" x14ac:dyDescent="0.2"/>
    <row r="881" ht="22.5" customHeight="1" x14ac:dyDescent="0.2"/>
    <row r="882" ht="22.5" customHeight="1" x14ac:dyDescent="0.2"/>
    <row r="883" ht="22.5" customHeight="1" x14ac:dyDescent="0.2"/>
    <row r="884" ht="22.5" customHeight="1" x14ac:dyDescent="0.2"/>
    <row r="885" ht="22.5" customHeight="1" x14ac:dyDescent="0.2"/>
    <row r="886" ht="22.5" customHeight="1" x14ac:dyDescent="0.2"/>
    <row r="887" ht="22.5" customHeight="1" x14ac:dyDescent="0.2"/>
    <row r="888" ht="22.5" customHeight="1" x14ac:dyDescent="0.2"/>
    <row r="889" ht="22.5" customHeight="1" x14ac:dyDescent="0.2"/>
    <row r="890" ht="22.5" customHeight="1" x14ac:dyDescent="0.2"/>
    <row r="891" ht="22.5" customHeight="1" x14ac:dyDescent="0.2"/>
    <row r="892" ht="22.5" customHeight="1" x14ac:dyDescent="0.2"/>
    <row r="893" ht="22.5" customHeight="1" x14ac:dyDescent="0.2"/>
    <row r="894" ht="22.5" customHeight="1" x14ac:dyDescent="0.2"/>
    <row r="895" ht="22.5" customHeight="1" x14ac:dyDescent="0.2"/>
    <row r="896" ht="22.5" customHeight="1" x14ac:dyDescent="0.2"/>
    <row r="897" ht="22.5" customHeight="1" x14ac:dyDescent="0.2"/>
    <row r="898" ht="22.5" customHeight="1" x14ac:dyDescent="0.2"/>
    <row r="899" ht="22.5" customHeight="1" x14ac:dyDescent="0.2"/>
    <row r="900" ht="22.5" customHeight="1" x14ac:dyDescent="0.2"/>
    <row r="901" ht="22.5" customHeight="1" x14ac:dyDescent="0.2"/>
    <row r="902" ht="22.5" customHeight="1" x14ac:dyDescent="0.2"/>
    <row r="903" ht="22.5" customHeight="1" x14ac:dyDescent="0.2"/>
    <row r="904" ht="22.5" customHeight="1" x14ac:dyDescent="0.2"/>
    <row r="905" ht="22.5" customHeight="1" x14ac:dyDescent="0.2"/>
    <row r="906" ht="22.5" customHeight="1" x14ac:dyDescent="0.2"/>
    <row r="907" ht="22.5" customHeight="1" x14ac:dyDescent="0.2"/>
    <row r="908" ht="22.5" customHeight="1" x14ac:dyDescent="0.2"/>
    <row r="909" ht="22.5" customHeight="1" x14ac:dyDescent="0.2"/>
    <row r="910" ht="22.5" customHeight="1" x14ac:dyDescent="0.2"/>
    <row r="911" ht="22.5" customHeight="1" x14ac:dyDescent="0.2"/>
    <row r="912" ht="22.5" customHeight="1" x14ac:dyDescent="0.2"/>
    <row r="913" ht="22.5" customHeight="1" x14ac:dyDescent="0.2"/>
    <row r="914" ht="22.5" customHeight="1" x14ac:dyDescent="0.2"/>
    <row r="915" ht="22.5" customHeight="1" x14ac:dyDescent="0.2"/>
    <row r="916" ht="22.5" customHeight="1" x14ac:dyDescent="0.2"/>
    <row r="917" ht="22.5" customHeight="1" x14ac:dyDescent="0.2"/>
    <row r="918" ht="22.5" customHeight="1" x14ac:dyDescent="0.2"/>
    <row r="919" ht="22.5" customHeight="1" x14ac:dyDescent="0.2"/>
    <row r="920" ht="22.5" customHeight="1" x14ac:dyDescent="0.2"/>
    <row r="921" ht="22.5" customHeight="1" x14ac:dyDescent="0.2"/>
    <row r="922" ht="22.5" customHeight="1" x14ac:dyDescent="0.2"/>
    <row r="923" ht="22.5" customHeight="1" x14ac:dyDescent="0.2"/>
    <row r="924" ht="22.5" customHeight="1" x14ac:dyDescent="0.2"/>
    <row r="925" ht="22.5" customHeight="1" x14ac:dyDescent="0.2"/>
    <row r="926" ht="22.5" customHeight="1" x14ac:dyDescent="0.2"/>
    <row r="927" ht="22.5" customHeight="1" x14ac:dyDescent="0.2"/>
    <row r="928" ht="22.5" customHeight="1" x14ac:dyDescent="0.2"/>
    <row r="929" ht="22.5" customHeight="1" x14ac:dyDescent="0.2"/>
    <row r="930" ht="22.5" customHeight="1" x14ac:dyDescent="0.2"/>
    <row r="931" ht="22.5" customHeight="1" x14ac:dyDescent="0.2"/>
    <row r="932" ht="22.5" customHeight="1" x14ac:dyDescent="0.2"/>
    <row r="933" ht="22.5" customHeight="1" x14ac:dyDescent="0.2"/>
    <row r="934" ht="22.5" customHeight="1" x14ac:dyDescent="0.2"/>
    <row r="935" ht="22.5" customHeight="1" x14ac:dyDescent="0.2"/>
    <row r="936" ht="22.5" customHeight="1" x14ac:dyDescent="0.2"/>
    <row r="937" ht="22.5" customHeight="1" x14ac:dyDescent="0.2"/>
    <row r="938" ht="22.5" customHeight="1" x14ac:dyDescent="0.2"/>
    <row r="939" ht="22.5" customHeight="1" x14ac:dyDescent="0.2"/>
    <row r="940" ht="22.5" customHeight="1" x14ac:dyDescent="0.2"/>
    <row r="941" ht="22.5" customHeight="1" x14ac:dyDescent="0.2"/>
    <row r="942" ht="22.5" customHeight="1" x14ac:dyDescent="0.2"/>
    <row r="943" ht="22.5" customHeight="1" x14ac:dyDescent="0.2"/>
    <row r="944" ht="22.5" customHeight="1" x14ac:dyDescent="0.2"/>
    <row r="945" ht="22.5" customHeight="1" x14ac:dyDescent="0.2"/>
    <row r="946" ht="22.5" customHeight="1" x14ac:dyDescent="0.2"/>
    <row r="947" ht="22.5" customHeight="1" x14ac:dyDescent="0.2"/>
    <row r="948" ht="22.5" customHeight="1" x14ac:dyDescent="0.2"/>
    <row r="949" ht="22.5" customHeight="1" x14ac:dyDescent="0.2"/>
    <row r="950" ht="22.5" customHeight="1" x14ac:dyDescent="0.2"/>
    <row r="951" ht="22.5" customHeight="1" x14ac:dyDescent="0.2"/>
    <row r="952" ht="22.5" customHeight="1" x14ac:dyDescent="0.2"/>
    <row r="953" ht="22.5" customHeight="1" x14ac:dyDescent="0.2"/>
    <row r="954" ht="22.5" customHeight="1" x14ac:dyDescent="0.2"/>
    <row r="955" ht="22.5" customHeight="1" x14ac:dyDescent="0.2"/>
    <row r="956" ht="22.5" customHeight="1" x14ac:dyDescent="0.2"/>
    <row r="957" ht="22.5" customHeight="1" x14ac:dyDescent="0.2"/>
    <row r="958" ht="22.5" customHeight="1" x14ac:dyDescent="0.2"/>
    <row r="959" ht="22.5" customHeight="1" x14ac:dyDescent="0.2"/>
    <row r="960" ht="22.5" customHeight="1" x14ac:dyDescent="0.2"/>
    <row r="961" ht="22.5" customHeight="1" x14ac:dyDescent="0.2"/>
    <row r="962" ht="22.5" customHeight="1" x14ac:dyDescent="0.2"/>
    <row r="963" ht="22.5" customHeight="1" x14ac:dyDescent="0.2"/>
    <row r="964" ht="22.5" customHeight="1" x14ac:dyDescent="0.2"/>
    <row r="965" ht="22.5" customHeight="1" x14ac:dyDescent="0.2"/>
    <row r="966" ht="22.5" customHeight="1" x14ac:dyDescent="0.2"/>
    <row r="967" ht="22.5" customHeight="1" x14ac:dyDescent="0.2"/>
    <row r="968" ht="22.5" customHeight="1" x14ac:dyDescent="0.2"/>
    <row r="969" ht="22.5" customHeight="1" x14ac:dyDescent="0.2"/>
    <row r="970" ht="22.5" customHeight="1" x14ac:dyDescent="0.2"/>
    <row r="971" ht="22.5" customHeight="1" x14ac:dyDescent="0.2"/>
    <row r="972" ht="22.5" customHeight="1" x14ac:dyDescent="0.2"/>
    <row r="973" ht="22.5" customHeight="1" x14ac:dyDescent="0.2"/>
    <row r="974" ht="22.5" customHeight="1" x14ac:dyDescent="0.2"/>
    <row r="975" ht="22.5" customHeight="1" x14ac:dyDescent="0.2"/>
    <row r="976" ht="22.5" customHeight="1" x14ac:dyDescent="0.2"/>
    <row r="977" ht="22.5" customHeight="1" x14ac:dyDescent="0.2"/>
    <row r="978" ht="22.5" customHeight="1" x14ac:dyDescent="0.2"/>
    <row r="979" ht="22.5" customHeight="1" x14ac:dyDescent="0.2"/>
    <row r="980" ht="22.5" customHeight="1" x14ac:dyDescent="0.2"/>
    <row r="981" ht="22.5" customHeight="1" x14ac:dyDescent="0.2"/>
    <row r="982" ht="22.5" customHeight="1" x14ac:dyDescent="0.2"/>
    <row r="983" ht="22.5" customHeight="1" x14ac:dyDescent="0.2"/>
    <row r="984" ht="22.5" customHeight="1" x14ac:dyDescent="0.2"/>
    <row r="985" ht="22.5" customHeight="1" x14ac:dyDescent="0.2"/>
    <row r="986" ht="22.5" customHeight="1" x14ac:dyDescent="0.2"/>
    <row r="987" ht="22.5" customHeight="1" x14ac:dyDescent="0.2"/>
    <row r="988" ht="22.5" customHeight="1" x14ac:dyDescent="0.2"/>
    <row r="989" ht="22.5" customHeight="1" x14ac:dyDescent="0.2"/>
    <row r="990" ht="22.5" customHeight="1" x14ac:dyDescent="0.2"/>
    <row r="991" ht="22.5" customHeight="1" x14ac:dyDescent="0.2"/>
    <row r="992" ht="22.5" customHeight="1" x14ac:dyDescent="0.2"/>
    <row r="993" ht="22.5" customHeight="1" x14ac:dyDescent="0.2"/>
    <row r="994" ht="22.5" customHeight="1" x14ac:dyDescent="0.2"/>
    <row r="995" ht="22.5" customHeight="1" x14ac:dyDescent="0.2"/>
    <row r="996" ht="22.5" customHeight="1" x14ac:dyDescent="0.2"/>
    <row r="997" ht="22.5" customHeight="1" x14ac:dyDescent="0.2"/>
    <row r="998" ht="22.5" customHeight="1" x14ac:dyDescent="0.2"/>
    <row r="999" ht="22.5" customHeight="1" x14ac:dyDescent="0.2"/>
    <row r="1000" ht="22.5" customHeight="1" x14ac:dyDescent="0.2"/>
    <row r="1001" ht="22.5" customHeight="1" x14ac:dyDescent="0.2"/>
  </sheetData>
  <sheetProtection algorithmName="SHA-512" hashValue="ET+tN3hIgwp9uafkOjgAGoMLb0JeoU3pYD26uaJyimW4bw9v/1GNj8hEbLJVp/MKsA0z24hFyU5zrwunZMESng==" saltValue="ZrkBdFTREi7c/cFjLvS3nA==" spinCount="100000" sheet="1" objects="1" scenarios="1"/>
  <protectedRanges>
    <protectedRange algorithmName="SHA-512" hashValue="2vQsf9NyiXS5R5u1iw6s6aPlWGuSgyaTp49+t3Y14UNbP6tSdrWwvfS8R7DzfEbZnJ8ecVQDM0abMZNr6KM7LA==" saltValue="EZUsIjOpW4wut+LC9xFzUw==" spinCount="100000" sqref="A1:A14" name="Range1"/>
  </protectedRange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B11" zoomScale="70" zoomScaleNormal="70" workbookViewId="0">
      <selection activeCell="H13" sqref="H13"/>
    </sheetView>
  </sheetViews>
  <sheetFormatPr defaultColWidth="12.625" defaultRowHeight="15" customHeight="1" x14ac:dyDescent="0.2"/>
  <cols>
    <col min="1" max="1" width="10.125" style="19" customWidth="1"/>
    <col min="2" max="2" width="41.125" style="19" customWidth="1"/>
    <col min="3" max="3" width="38.125" style="19" customWidth="1"/>
    <col min="4" max="7" width="44.125" style="19" customWidth="1"/>
    <col min="8" max="8" width="27" style="19" customWidth="1"/>
    <col min="9" max="9" width="27" style="19" hidden="1" customWidth="1"/>
    <col min="10" max="10" width="63.625" style="19" customWidth="1"/>
    <col min="11" max="27" width="44.125" style="19" customWidth="1"/>
    <col min="28" max="16384" width="12.625" style="19"/>
  </cols>
  <sheetData>
    <row r="1" spans="1:27" ht="60" x14ac:dyDescent="0.2">
      <c r="A1" s="50"/>
      <c r="B1" s="51" t="s">
        <v>36</v>
      </c>
      <c r="C1" s="50"/>
      <c r="D1" s="50"/>
      <c r="E1" s="50"/>
      <c r="F1" s="50"/>
      <c r="G1" s="50"/>
      <c r="H1" s="50"/>
      <c r="I1" s="50"/>
      <c r="J1" s="5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81" x14ac:dyDescent="0.2">
      <c r="A2" s="52"/>
      <c r="B2" s="53"/>
      <c r="C2" s="54" t="s">
        <v>8</v>
      </c>
      <c r="D2" s="54" t="s">
        <v>69</v>
      </c>
      <c r="E2" s="54" t="s">
        <v>174</v>
      </c>
      <c r="F2" s="54" t="s">
        <v>57</v>
      </c>
      <c r="G2" s="54" t="s">
        <v>9</v>
      </c>
      <c r="H2" s="55" t="s">
        <v>175</v>
      </c>
      <c r="I2" s="55"/>
      <c r="J2" s="84" t="s">
        <v>176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51" customHeight="1" x14ac:dyDescent="0.2">
      <c r="A3" s="52"/>
      <c r="B3" s="85" t="s">
        <v>10</v>
      </c>
      <c r="C3" s="85"/>
      <c r="D3" s="85"/>
      <c r="E3" s="85"/>
      <c r="F3" s="85"/>
      <c r="G3" s="85"/>
      <c r="H3" s="85"/>
      <c r="I3" s="56"/>
      <c r="J3" s="8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43.5" customHeight="1" x14ac:dyDescent="0.2">
      <c r="A4" s="52"/>
      <c r="B4" s="86" t="s">
        <v>58</v>
      </c>
      <c r="C4" s="87"/>
      <c r="D4" s="87"/>
      <c r="E4" s="87"/>
      <c r="F4" s="87"/>
      <c r="G4" s="88"/>
      <c r="H4" s="57">
        <f>SUM(I5:I11)*100/21</f>
        <v>0</v>
      </c>
      <c r="I4" s="58"/>
      <c r="J4" s="5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62" x14ac:dyDescent="0.2">
      <c r="A5" s="18"/>
      <c r="B5" s="59" t="s">
        <v>177</v>
      </c>
      <c r="C5" s="60" t="s">
        <v>59</v>
      </c>
      <c r="D5" s="60" t="s">
        <v>60</v>
      </c>
      <c r="E5" s="60" t="s">
        <v>178</v>
      </c>
      <c r="F5" s="60" t="s">
        <v>179</v>
      </c>
      <c r="G5" s="60" t="s">
        <v>210</v>
      </c>
      <c r="H5" s="21"/>
      <c r="I5" s="21">
        <f>IF(H5&gt;1, H5-1,0)</f>
        <v>0</v>
      </c>
      <c r="J5" s="2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47.94999999999999" customHeight="1" x14ac:dyDescent="0.2">
      <c r="A6" s="18"/>
      <c r="B6" s="59" t="s">
        <v>182</v>
      </c>
      <c r="C6" s="60" t="s">
        <v>59</v>
      </c>
      <c r="D6" s="60" t="s">
        <v>180</v>
      </c>
      <c r="E6" s="60" t="s">
        <v>195</v>
      </c>
      <c r="F6" s="60" t="s">
        <v>196</v>
      </c>
      <c r="G6" s="60" t="s">
        <v>197</v>
      </c>
      <c r="H6" s="21"/>
      <c r="I6" s="21">
        <f t="shared" ref="I6:I20" si="0">IF(H6&gt;1, H6-1,0)</f>
        <v>0</v>
      </c>
      <c r="J6" s="2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68.95" customHeight="1" x14ac:dyDescent="0.2">
      <c r="A7" s="18"/>
      <c r="B7" s="59" t="s">
        <v>183</v>
      </c>
      <c r="C7" s="60" t="s">
        <v>59</v>
      </c>
      <c r="D7" s="60" t="s">
        <v>181</v>
      </c>
      <c r="E7" s="60" t="s">
        <v>61</v>
      </c>
      <c r="F7" s="60" t="s">
        <v>62</v>
      </c>
      <c r="G7" s="60" t="s">
        <v>63</v>
      </c>
      <c r="H7" s="21"/>
      <c r="I7" s="21">
        <f t="shared" si="0"/>
        <v>0</v>
      </c>
      <c r="J7" s="2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21.5" x14ac:dyDescent="0.2">
      <c r="A8" s="18"/>
      <c r="B8" s="59" t="s">
        <v>184</v>
      </c>
      <c r="C8" s="60" t="s">
        <v>59</v>
      </c>
      <c r="D8" s="60" t="s">
        <v>70</v>
      </c>
      <c r="E8" s="60" t="s">
        <v>198</v>
      </c>
      <c r="F8" s="60" t="s">
        <v>199</v>
      </c>
      <c r="G8" s="60" t="s">
        <v>200</v>
      </c>
      <c r="H8" s="21"/>
      <c r="I8" s="21">
        <f t="shared" si="0"/>
        <v>0</v>
      </c>
      <c r="J8" s="2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25" customFormat="1" ht="126.95" customHeight="1" x14ac:dyDescent="0.2">
      <c r="A9" s="22"/>
      <c r="B9" s="61" t="s">
        <v>64</v>
      </c>
      <c r="C9" s="62" t="s">
        <v>59</v>
      </c>
      <c r="D9" s="62" t="s">
        <v>65</v>
      </c>
      <c r="E9" s="62" t="s">
        <v>66</v>
      </c>
      <c r="F9" s="62" t="s">
        <v>67</v>
      </c>
      <c r="G9" s="62" t="s">
        <v>68</v>
      </c>
      <c r="H9" s="23"/>
      <c r="I9" s="23">
        <f t="shared" si="0"/>
        <v>0</v>
      </c>
      <c r="J9" s="2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89.95" customHeight="1" x14ac:dyDescent="0.2">
      <c r="A10" s="18"/>
      <c r="B10" s="59" t="s">
        <v>185</v>
      </c>
      <c r="C10" s="60" t="s">
        <v>59</v>
      </c>
      <c r="D10" s="60" t="s">
        <v>12</v>
      </c>
      <c r="E10" s="60" t="s">
        <v>13</v>
      </c>
      <c r="F10" s="60" t="s">
        <v>71</v>
      </c>
      <c r="G10" s="60" t="s">
        <v>72</v>
      </c>
      <c r="H10" s="21"/>
      <c r="I10" s="21">
        <f t="shared" si="0"/>
        <v>0</v>
      </c>
      <c r="J10" s="2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62.94999999999999" customHeight="1" x14ac:dyDescent="0.2">
      <c r="A11" s="18"/>
      <c r="B11" s="59" t="s">
        <v>186</v>
      </c>
      <c r="C11" s="60" t="s">
        <v>59</v>
      </c>
      <c r="D11" s="63" t="s">
        <v>73</v>
      </c>
      <c r="E11" s="63" t="s">
        <v>74</v>
      </c>
      <c r="F11" s="63" t="s">
        <v>75</v>
      </c>
      <c r="G11" s="63" t="s">
        <v>76</v>
      </c>
      <c r="H11" s="21"/>
      <c r="I11" s="21">
        <f t="shared" si="0"/>
        <v>0</v>
      </c>
      <c r="J11" s="2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28" customFormat="1" ht="37.5" customHeight="1" x14ac:dyDescent="0.2">
      <c r="A12" s="26"/>
      <c r="B12" s="82" t="s">
        <v>14</v>
      </c>
      <c r="C12" s="82"/>
      <c r="D12" s="82"/>
      <c r="E12" s="82"/>
      <c r="F12" s="82"/>
      <c r="G12" s="82"/>
      <c r="H12" s="57">
        <f>SUM(I13:I14)*100/6</f>
        <v>0</v>
      </c>
      <c r="I12" s="45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81" x14ac:dyDescent="0.2">
      <c r="A13" s="18"/>
      <c r="B13" s="59" t="s">
        <v>77</v>
      </c>
      <c r="C13" s="60" t="s">
        <v>59</v>
      </c>
      <c r="D13" s="60" t="s">
        <v>78</v>
      </c>
      <c r="E13" s="60" t="s">
        <v>131</v>
      </c>
      <c r="F13" s="60" t="s">
        <v>79</v>
      </c>
      <c r="G13" s="60" t="s">
        <v>80</v>
      </c>
      <c r="H13" s="29"/>
      <c r="I13" s="21">
        <f t="shared" si="0"/>
        <v>0</v>
      </c>
      <c r="J13" s="2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21.5" x14ac:dyDescent="0.2">
      <c r="A14" s="18"/>
      <c r="B14" s="59" t="s">
        <v>187</v>
      </c>
      <c r="C14" s="60" t="s">
        <v>59</v>
      </c>
      <c r="D14" s="60" t="s">
        <v>82</v>
      </c>
      <c r="E14" s="60" t="s">
        <v>83</v>
      </c>
      <c r="F14" s="60" t="s">
        <v>84</v>
      </c>
      <c r="G14" s="60" t="s">
        <v>201</v>
      </c>
      <c r="H14" s="29"/>
      <c r="I14" s="21">
        <f t="shared" si="0"/>
        <v>0</v>
      </c>
      <c r="J14" s="2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28" customFormat="1" ht="38.25" customHeight="1" x14ac:dyDescent="0.2">
      <c r="A15" s="26"/>
      <c r="B15" s="82" t="s">
        <v>15</v>
      </c>
      <c r="C15" s="82"/>
      <c r="D15" s="82"/>
      <c r="E15" s="82"/>
      <c r="F15" s="82"/>
      <c r="G15" s="82"/>
      <c r="H15" s="57">
        <f>SUM(I16:I20)*100/15</f>
        <v>0</v>
      </c>
      <c r="I15" s="45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81" x14ac:dyDescent="0.2">
      <c r="A16" s="18"/>
      <c r="B16" s="59" t="s">
        <v>188</v>
      </c>
      <c r="C16" s="60" t="s">
        <v>59</v>
      </c>
      <c r="D16" s="60" t="s">
        <v>19</v>
      </c>
      <c r="E16" s="60" t="s">
        <v>88</v>
      </c>
      <c r="F16" s="60" t="s">
        <v>89</v>
      </c>
      <c r="G16" s="60" t="s">
        <v>90</v>
      </c>
      <c r="H16" s="29"/>
      <c r="I16" s="21">
        <f t="shared" si="0"/>
        <v>0</v>
      </c>
      <c r="J16" s="20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81" x14ac:dyDescent="0.2">
      <c r="A17" s="18"/>
      <c r="B17" s="59" t="s">
        <v>189</v>
      </c>
      <c r="C17" s="60" t="s">
        <v>59</v>
      </c>
      <c r="D17" s="60" t="s">
        <v>19</v>
      </c>
      <c r="E17" s="60" t="s">
        <v>20</v>
      </c>
      <c r="F17" s="60" t="s">
        <v>23</v>
      </c>
      <c r="G17" s="60" t="s">
        <v>24</v>
      </c>
      <c r="H17" s="29"/>
      <c r="I17" s="21">
        <f t="shared" si="0"/>
        <v>0</v>
      </c>
      <c r="J17" s="20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67.1" customHeight="1" x14ac:dyDescent="0.2">
      <c r="A18" s="18"/>
      <c r="B18" s="59" t="s">
        <v>190</v>
      </c>
      <c r="C18" s="60" t="s">
        <v>59</v>
      </c>
      <c r="D18" s="60" t="s">
        <v>19</v>
      </c>
      <c r="E18" s="60" t="s">
        <v>21</v>
      </c>
      <c r="F18" s="60" t="s">
        <v>202</v>
      </c>
      <c r="G18" s="60" t="s">
        <v>203</v>
      </c>
      <c r="H18" s="29"/>
      <c r="I18" s="21">
        <f t="shared" si="0"/>
        <v>0</v>
      </c>
      <c r="J18" s="2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21.5" x14ac:dyDescent="0.2">
      <c r="A19" s="18"/>
      <c r="B19" s="59" t="s">
        <v>191</v>
      </c>
      <c r="C19" s="60" t="s">
        <v>11</v>
      </c>
      <c r="D19" s="60" t="s">
        <v>91</v>
      </c>
      <c r="E19" s="60" t="s">
        <v>92</v>
      </c>
      <c r="F19" s="60" t="s">
        <v>93</v>
      </c>
      <c r="G19" s="60" t="s">
        <v>94</v>
      </c>
      <c r="H19" s="29"/>
      <c r="I19" s="21">
        <f t="shared" si="0"/>
        <v>0</v>
      </c>
      <c r="J19" s="2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1.5" x14ac:dyDescent="0.2">
      <c r="A20" s="18"/>
      <c r="B20" s="64" t="s">
        <v>192</v>
      </c>
      <c r="C20" s="60" t="s">
        <v>11</v>
      </c>
      <c r="D20" s="65" t="s">
        <v>95</v>
      </c>
      <c r="E20" s="65" t="s">
        <v>22</v>
      </c>
      <c r="F20" s="65" t="s">
        <v>97</v>
      </c>
      <c r="G20" s="60" t="s">
        <v>96</v>
      </c>
      <c r="H20" s="29"/>
      <c r="I20" s="21">
        <f t="shared" si="0"/>
        <v>0</v>
      </c>
      <c r="J20" s="2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28" customFormat="1" ht="40.5" customHeight="1" x14ac:dyDescent="0.2">
      <c r="A21" s="26"/>
      <c r="B21" s="82" t="s">
        <v>25</v>
      </c>
      <c r="C21" s="82"/>
      <c r="D21" s="82"/>
      <c r="E21" s="82"/>
      <c r="F21" s="82"/>
      <c r="G21" s="82"/>
      <c r="H21" s="57">
        <f>SUM(I23:I24)*100/6</f>
        <v>0</v>
      </c>
      <c r="I21" s="45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50.1" customHeight="1" x14ac:dyDescent="0.2">
      <c r="A22" s="18"/>
      <c r="B22" s="89" t="s">
        <v>98</v>
      </c>
      <c r="C22" s="89"/>
      <c r="D22" s="89"/>
      <c r="E22" s="89"/>
      <c r="F22" s="89"/>
      <c r="G22" s="89"/>
      <c r="H22" s="46"/>
      <c r="I22" s="47"/>
      <c r="J22" s="2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8.1" customHeight="1" x14ac:dyDescent="0.2">
      <c r="A23" s="18"/>
      <c r="B23" s="59" t="s">
        <v>193</v>
      </c>
      <c r="C23" s="60" t="s">
        <v>59</v>
      </c>
      <c r="D23" s="60" t="s">
        <v>99</v>
      </c>
      <c r="E23" s="60" t="s">
        <v>100</v>
      </c>
      <c r="F23" s="60" t="s">
        <v>101</v>
      </c>
      <c r="G23" s="60" t="s">
        <v>102</v>
      </c>
      <c r="H23" s="29"/>
      <c r="I23" s="21">
        <f>IF(H23&gt;1, H23-1,0)</f>
        <v>0</v>
      </c>
      <c r="J23" s="2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53" customHeight="1" x14ac:dyDescent="0.2">
      <c r="A24" s="18"/>
      <c r="B24" s="59" t="s">
        <v>194</v>
      </c>
      <c r="C24" s="60" t="s">
        <v>59</v>
      </c>
      <c r="D24" s="60" t="s">
        <v>104</v>
      </c>
      <c r="E24" s="60" t="s">
        <v>105</v>
      </c>
      <c r="F24" s="60" t="s">
        <v>106</v>
      </c>
      <c r="G24" s="60" t="s">
        <v>107</v>
      </c>
      <c r="H24" s="29"/>
      <c r="I24" s="21">
        <f>IF(H24&gt;1, H24-1,0)</f>
        <v>0</v>
      </c>
      <c r="J24" s="20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28" customFormat="1" ht="39" customHeight="1" x14ac:dyDescent="0.2">
      <c r="A25" s="26"/>
      <c r="B25" s="82" t="s">
        <v>26</v>
      </c>
      <c r="C25" s="82"/>
      <c r="D25" s="82"/>
      <c r="E25" s="82"/>
      <c r="F25" s="82"/>
      <c r="G25" s="82"/>
      <c r="H25" s="57">
        <f>SUM(I26:I27)*100/6</f>
        <v>0</v>
      </c>
      <c r="I25" s="45"/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01.25" x14ac:dyDescent="0.2">
      <c r="A26" s="18"/>
      <c r="B26" s="59" t="s">
        <v>108</v>
      </c>
      <c r="C26" s="60" t="s">
        <v>113</v>
      </c>
      <c r="D26" s="60" t="s">
        <v>112</v>
      </c>
      <c r="E26" s="60" t="s">
        <v>111</v>
      </c>
      <c r="F26" s="60" t="s">
        <v>110</v>
      </c>
      <c r="G26" s="60" t="s">
        <v>109</v>
      </c>
      <c r="H26" s="29"/>
      <c r="I26" s="21">
        <f>IF(H26&gt;1, H26-1,0)</f>
        <v>0</v>
      </c>
      <c r="J26" s="2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44" customHeight="1" x14ac:dyDescent="0.2">
      <c r="A27" s="18"/>
      <c r="B27" s="59" t="s">
        <v>86</v>
      </c>
      <c r="C27" s="60" t="s">
        <v>113</v>
      </c>
      <c r="D27" s="60" t="s">
        <v>115</v>
      </c>
      <c r="E27" s="60" t="s">
        <v>114</v>
      </c>
      <c r="F27" s="60" t="s">
        <v>116</v>
      </c>
      <c r="G27" s="60" t="s">
        <v>117</v>
      </c>
      <c r="H27" s="29"/>
      <c r="I27" s="21">
        <f>IF(H27&gt;1, H27-1,0)</f>
        <v>0</v>
      </c>
      <c r="J27" s="2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38.25" customHeight="1" x14ac:dyDescent="0.2">
      <c r="A28" s="18"/>
      <c r="B28" s="82" t="s">
        <v>27</v>
      </c>
      <c r="C28" s="82"/>
      <c r="D28" s="82"/>
      <c r="E28" s="82"/>
      <c r="F28" s="82"/>
      <c r="G28" s="82"/>
      <c r="H28" s="66">
        <f>SUM(I29:I30)*100/6</f>
        <v>0</v>
      </c>
      <c r="I28" s="48"/>
      <c r="J28" s="2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2.94999999999999" customHeight="1" x14ac:dyDescent="0.2">
      <c r="A29" s="18"/>
      <c r="B29" s="59" t="s">
        <v>211</v>
      </c>
      <c r="C29" s="60" t="s">
        <v>59</v>
      </c>
      <c r="D29" s="60" t="s">
        <v>118</v>
      </c>
      <c r="E29" s="60" t="s">
        <v>204</v>
      </c>
      <c r="F29" s="60" t="s">
        <v>119</v>
      </c>
      <c r="G29" s="60" t="s">
        <v>120</v>
      </c>
      <c r="H29" s="29"/>
      <c r="I29" s="21">
        <f>IF(H29&gt;1, H29-1,0)</f>
        <v>0</v>
      </c>
      <c r="J29" s="2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01.25" x14ac:dyDescent="0.2">
      <c r="A30" s="18"/>
      <c r="B30" s="59" t="s">
        <v>121</v>
      </c>
      <c r="C30" s="60" t="s">
        <v>59</v>
      </c>
      <c r="D30" s="63" t="s">
        <v>122</v>
      </c>
      <c r="E30" s="63" t="s">
        <v>123</v>
      </c>
      <c r="F30" s="63" t="s">
        <v>124</v>
      </c>
      <c r="G30" s="63" t="s">
        <v>125</v>
      </c>
      <c r="H30" s="29"/>
      <c r="I30" s="21">
        <f>IF(H30&gt;1, H30-1,0)</f>
        <v>0</v>
      </c>
      <c r="J30" s="2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28" customFormat="1" ht="35.25" customHeight="1" x14ac:dyDescent="0.2">
      <c r="A31" s="26"/>
      <c r="B31" s="82" t="s">
        <v>161</v>
      </c>
      <c r="C31" s="82"/>
      <c r="D31" s="82"/>
      <c r="E31" s="82"/>
      <c r="F31" s="82"/>
      <c r="G31" s="82"/>
      <c r="H31" s="57">
        <f>I32*100/3</f>
        <v>0</v>
      </c>
      <c r="I31" s="45"/>
      <c r="J31" s="27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74" customHeight="1" x14ac:dyDescent="0.2">
      <c r="A32" s="18"/>
      <c r="B32" s="59" t="s">
        <v>126</v>
      </c>
      <c r="C32" s="60" t="s">
        <v>59</v>
      </c>
      <c r="D32" s="63" t="s">
        <v>127</v>
      </c>
      <c r="E32" s="63" t="s">
        <v>128</v>
      </c>
      <c r="F32" s="63" t="s">
        <v>129</v>
      </c>
      <c r="G32" s="63" t="s">
        <v>130</v>
      </c>
      <c r="H32" s="29"/>
      <c r="I32" s="21">
        <f>IF(H32&gt;1, H32-1,0)</f>
        <v>0</v>
      </c>
      <c r="J32" s="2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35.25" customHeight="1" x14ac:dyDescent="0.2">
      <c r="A33" s="18"/>
      <c r="B33" s="85" t="s">
        <v>29</v>
      </c>
      <c r="C33" s="85"/>
      <c r="D33" s="85"/>
      <c r="E33" s="85"/>
      <c r="F33" s="85"/>
      <c r="G33" s="85"/>
      <c r="H33" s="85"/>
      <c r="I33" s="44"/>
      <c r="J33" s="2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28" customFormat="1" ht="37.5" customHeight="1" x14ac:dyDescent="0.2">
      <c r="A34" s="26"/>
      <c r="B34" s="82" t="s">
        <v>32</v>
      </c>
      <c r="C34" s="82"/>
      <c r="D34" s="82"/>
      <c r="E34" s="82"/>
      <c r="F34" s="82"/>
      <c r="G34" s="82"/>
      <c r="H34" s="57">
        <f>SUM(I35:I37)*100/9</f>
        <v>0</v>
      </c>
      <c r="I34" s="45"/>
      <c r="J34" s="2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41.75" x14ac:dyDescent="0.2">
      <c r="A35" s="18"/>
      <c r="B35" s="59" t="s">
        <v>30</v>
      </c>
      <c r="C35" s="60" t="s">
        <v>59</v>
      </c>
      <c r="D35" s="60" t="s">
        <v>33</v>
      </c>
      <c r="E35" s="60" t="s">
        <v>132</v>
      </c>
      <c r="F35" s="60" t="s">
        <v>133</v>
      </c>
      <c r="G35" s="60" t="s">
        <v>134</v>
      </c>
      <c r="H35" s="29"/>
      <c r="I35" s="21">
        <f>IF(H35&gt;1, H35-1,0)</f>
        <v>0</v>
      </c>
      <c r="J35" s="20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41.75" x14ac:dyDescent="0.2">
      <c r="A36" s="18"/>
      <c r="B36" s="59" t="s">
        <v>31</v>
      </c>
      <c r="C36" s="60" t="s">
        <v>59</v>
      </c>
      <c r="D36" s="60" t="s">
        <v>34</v>
      </c>
      <c r="E36" s="60" t="s">
        <v>135</v>
      </c>
      <c r="F36" s="60" t="s">
        <v>136</v>
      </c>
      <c r="G36" s="60" t="s">
        <v>137</v>
      </c>
      <c r="H36" s="29"/>
      <c r="I36" s="21">
        <f>IF(H36&gt;1, H36-1,0)</f>
        <v>0</v>
      </c>
      <c r="J36" s="2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71.95" customHeight="1" x14ac:dyDescent="0.2">
      <c r="A37" s="18"/>
      <c r="B37" s="59" t="s">
        <v>138</v>
      </c>
      <c r="C37" s="60" t="s">
        <v>59</v>
      </c>
      <c r="D37" s="60" t="s">
        <v>139</v>
      </c>
      <c r="E37" s="60" t="s">
        <v>140</v>
      </c>
      <c r="F37" s="60" t="s">
        <v>141</v>
      </c>
      <c r="G37" s="60" t="s">
        <v>35</v>
      </c>
      <c r="H37" s="29"/>
      <c r="I37" s="21">
        <f>IF(H37&gt;1, H37-1,0)</f>
        <v>0</v>
      </c>
      <c r="J37" s="2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28" customFormat="1" ht="27" x14ac:dyDescent="0.2">
      <c r="A38" s="26"/>
      <c r="B38" s="82" t="s">
        <v>163</v>
      </c>
      <c r="C38" s="82"/>
      <c r="D38" s="82"/>
      <c r="E38" s="82"/>
      <c r="F38" s="82"/>
      <c r="G38" s="82"/>
      <c r="H38" s="67">
        <f>SUM(I40:I42)*100/9</f>
        <v>0</v>
      </c>
      <c r="I38" s="45"/>
      <c r="J38" s="27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3.25" x14ac:dyDescent="0.2">
      <c r="A39" s="18"/>
      <c r="B39" s="83" t="s">
        <v>162</v>
      </c>
      <c r="C39" s="83"/>
      <c r="D39" s="83"/>
      <c r="E39" s="83"/>
      <c r="F39" s="83"/>
      <c r="G39" s="83"/>
      <c r="H39" s="68"/>
      <c r="I39" s="49"/>
      <c r="J39" s="2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35.94999999999999" customHeight="1" x14ac:dyDescent="0.2">
      <c r="A40" s="18"/>
      <c r="B40" s="59" t="s">
        <v>142</v>
      </c>
      <c r="C40" s="60" t="s">
        <v>59</v>
      </c>
      <c r="D40" s="60" t="s">
        <v>144</v>
      </c>
      <c r="E40" s="60" t="s">
        <v>143</v>
      </c>
      <c r="F40" s="60" t="s">
        <v>212</v>
      </c>
      <c r="G40" s="60" t="s">
        <v>145</v>
      </c>
      <c r="H40" s="29"/>
      <c r="I40" s="21">
        <f>IF(H40&gt;1, H40-1,0)</f>
        <v>0</v>
      </c>
      <c r="J40" s="2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86.95" customHeight="1" x14ac:dyDescent="0.2">
      <c r="A41" s="18"/>
      <c r="B41" s="59" t="s">
        <v>147</v>
      </c>
      <c r="C41" s="60" t="s">
        <v>59</v>
      </c>
      <c r="D41" s="60" t="s">
        <v>151</v>
      </c>
      <c r="E41" s="60" t="s">
        <v>150</v>
      </c>
      <c r="F41" s="60" t="s">
        <v>149</v>
      </c>
      <c r="G41" s="60" t="s">
        <v>148</v>
      </c>
      <c r="H41" s="29"/>
      <c r="I41" s="21">
        <f>IF(H41&gt;1, H41-1,0)</f>
        <v>0</v>
      </c>
      <c r="J41" s="2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82.25" x14ac:dyDescent="0.2">
      <c r="A42" s="18"/>
      <c r="B42" s="59" t="s">
        <v>152</v>
      </c>
      <c r="C42" s="60" t="s">
        <v>59</v>
      </c>
      <c r="D42" s="60" t="s">
        <v>146</v>
      </c>
      <c r="E42" s="60" t="s">
        <v>153</v>
      </c>
      <c r="F42" s="60" t="s">
        <v>154</v>
      </c>
      <c r="G42" s="60" t="s">
        <v>155</v>
      </c>
      <c r="H42" s="29"/>
      <c r="I42" s="21">
        <f>IF(H42&gt;1, H42-1,0)</f>
        <v>0</v>
      </c>
      <c r="J42" s="2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02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02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02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02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02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02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02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02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02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02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02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02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02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02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02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02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02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02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02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02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02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02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02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02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02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02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102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02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02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02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102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02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02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02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ht="102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ht="102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102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102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102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102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02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102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ht="102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ht="102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102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102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102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ht="102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02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102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102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102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102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102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ht="102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ht="102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02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ht="102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102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ht="102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ht="102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ht="102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ht="102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ht="102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02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102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102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ht="102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102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102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ht="102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ht="102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02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ht="102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102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102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102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102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102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102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ht="102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ht="102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ht="102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ht="102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ht="102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ht="102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ht="102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ht="102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ht="102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ht="102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ht="102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ht="102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ht="102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ht="102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ht="102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ht="102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ht="102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ht="102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ht="102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ht="102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ht="102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ht="102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ht="102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ht="102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ht="102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ht="102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ht="102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ht="102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ht="102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ht="102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ht="102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ht="102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ht="102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ht="102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ht="102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ht="102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ht="102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02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02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ht="102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02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ht="102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ht="102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ht="102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ht="102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ht="102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ht="102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ht="102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ht="102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ht="102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ht="102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ht="102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ht="102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ht="102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ht="102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ht="102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ht="102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ht="102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ht="102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ht="102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ht="102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ht="102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ht="102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ht="102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ht="102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ht="102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ht="102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ht="102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ht="102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ht="102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ht="102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ht="102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ht="102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ht="102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ht="102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ht="102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ht="102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ht="102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ht="102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ht="102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ht="102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ht="102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ht="102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ht="102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ht="102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ht="102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ht="102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ht="102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ht="102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ht="102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ht="102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ht="102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ht="102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ht="102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ht="102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ht="102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ht="102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ht="102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ht="102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ht="102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ht="102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ht="102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ht="102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ht="102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ht="102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ht="102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ht="102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ht="102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ht="102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ht="102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ht="102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ht="102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ht="102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ht="102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ht="102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ht="102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ht="102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ht="102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ht="102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ht="102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ht="102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ht="102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ht="102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ht="102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ht="102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ht="102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ht="102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ht="102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ht="102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ht="102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ht="102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ht="102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ht="102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ht="102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ht="102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ht="102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ht="102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ht="102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ht="102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ht="102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ht="102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ht="102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ht="102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ht="102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ht="102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ht="102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ht="102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ht="102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ht="102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ht="102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ht="102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ht="102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ht="102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1:27" ht="102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1:27" ht="102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1:27" ht="102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1:27" ht="102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1:27" ht="102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1:27" ht="102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1:27" ht="102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1:27" ht="102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1:27" ht="102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1:27" ht="102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1:27" ht="102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1:27" ht="102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1:27" ht="102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1:27" ht="102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1:27" ht="102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ht="102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1:27" ht="102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1:27" ht="102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1:27" ht="102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1:27" ht="102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1:27" ht="102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1:27" ht="102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1:27" ht="102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1:27" ht="102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1:27" ht="102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1:27" ht="102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1:27" ht="102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1:27" ht="102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1:27" ht="102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1:27" ht="102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1:27" ht="102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1:27" ht="102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1:27" ht="102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1:27" ht="102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1:27" ht="102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1:27" ht="102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1:27" ht="102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1:27" ht="102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1:27" ht="102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1:27" ht="102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1:27" ht="102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1:27" ht="102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1:27" ht="102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1:27" ht="102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1:27" ht="102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1:27" ht="102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1:27" ht="102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1:27" ht="102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1:27" ht="102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1:27" ht="102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1:27" ht="102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1:27" ht="102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ht="102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1:27" ht="102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1:27" ht="102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1:27" ht="102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ht="102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ht="102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1:27" ht="102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ht="102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 spans="1:27" ht="102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 spans="1:27" ht="102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1:27" ht="102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1:27" ht="102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1:27" ht="102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1:27" ht="102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1:27" ht="102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1:27" ht="102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1:27" ht="102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1:27" ht="102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1:27" ht="102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1:27" ht="102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1:27" ht="102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1:27" ht="102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1:27" ht="102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1:27" ht="102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 spans="1:27" ht="102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1:27" ht="102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 spans="1:27" ht="102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1:27" ht="102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1:27" ht="102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1:27" ht="102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1:27" ht="102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1:27" ht="102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 spans="1:27" ht="102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 spans="1:27" ht="102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1:27" ht="102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 spans="1:27" ht="102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1:27" ht="102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1:27" ht="102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1:27" ht="102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 spans="1:27" ht="102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 spans="1:27" ht="102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 spans="1:27" ht="102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 spans="1:27" ht="102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 spans="1:27" ht="102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 spans="1:27" ht="102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spans="1:27" ht="102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 spans="1:27" ht="102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 spans="1:27" ht="102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 spans="1:27" ht="102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 spans="1:27" ht="102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 spans="1:27" ht="102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spans="1:27" ht="102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 spans="1:27" ht="102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 spans="1:27" ht="102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spans="1:27" ht="102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 spans="1:27" ht="102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 spans="1:27" ht="102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 spans="1:27" ht="102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 spans="1:27" ht="102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 spans="1:27" ht="102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spans="1:27" ht="102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1:27" ht="102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1:27" ht="102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 spans="1:27" ht="102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 spans="1:27" ht="102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 spans="1:27" ht="102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 spans="1:27" ht="102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 spans="1:27" ht="102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 spans="1:27" ht="102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 spans="1:27" ht="102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 spans="1:27" ht="102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 spans="1:27" ht="102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 spans="1:27" ht="102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 spans="1:27" ht="102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 spans="1:27" ht="102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spans="1:27" ht="102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spans="1:27" ht="102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 spans="1:27" ht="102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 spans="1:27" ht="102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 spans="1:27" ht="102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 spans="1:27" ht="102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 spans="1:27" ht="102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 spans="1:27" ht="102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 spans="1:27" ht="102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 spans="1:27" ht="102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 spans="1:27" ht="102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 spans="1:27" ht="102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 spans="1:27" ht="102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 spans="1:27" ht="102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spans="1:27" ht="102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spans="1:27" ht="102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 spans="1:27" ht="102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 spans="1:27" ht="102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 spans="1:27" ht="102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 spans="1:27" ht="102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 spans="1:27" ht="102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spans="1:27" ht="102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spans="1:27" ht="102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 spans="1:27" ht="102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 spans="1:27" ht="102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 spans="1:27" ht="102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 spans="1:27" ht="102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 spans="1:27" ht="102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 spans="1:27" ht="102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 spans="1:27" ht="102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 spans="1:27" ht="102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 spans="1:27" ht="102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 spans="1:27" ht="102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 spans="1:27" ht="102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 spans="1:27" ht="102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spans="1:27" ht="102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 spans="1:27" ht="102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 spans="1:27" ht="102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 spans="1:27" ht="102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spans="1:27" ht="102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 spans="1:27" ht="102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1:27" ht="102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1:27" ht="102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 spans="1:27" ht="102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spans="1:27" ht="102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 spans="1:27" ht="102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 spans="1:27" ht="102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spans="1:27" ht="102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spans="1:27" ht="102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spans="1:27" ht="102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 spans="1:27" ht="102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spans="1:27" ht="102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spans="1:27" ht="102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 spans="1:27" ht="102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 spans="1:27" ht="102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 spans="1:27" ht="102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 spans="1:27" ht="102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spans="1:27" ht="102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spans="1:27" ht="102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spans="1:27" ht="102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spans="1:27" ht="102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spans="1:27" ht="102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 spans="1:27" ht="102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spans="1:27" ht="102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 spans="1:27" ht="102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 spans="1:27" ht="102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 spans="1:27" ht="102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 spans="1:27" ht="102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1:27" ht="102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 spans="1:27" ht="102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 spans="1:27" ht="102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 spans="1:27" ht="102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 spans="1:27" ht="102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spans="1:27" ht="102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spans="1:27" ht="102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 spans="1:27" ht="102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 spans="1:27" ht="102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1:27" ht="102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1:27" ht="102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1:27" ht="102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1:27" ht="102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1:27" ht="102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1:27" ht="102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1:27" ht="102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1:27" ht="102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1:27" ht="102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1:27" ht="102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1:27" ht="102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1:27" ht="102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1:27" ht="102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1:27" ht="102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1:27" ht="102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1:27" ht="102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1:27" ht="102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1:27" ht="102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1:27" ht="102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1:27" ht="102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ht="102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ht="102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1:27" ht="102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1:27" ht="102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1:27" ht="102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1:27" ht="102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1:27" ht="102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1:27" ht="102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1:27" ht="102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1:27" ht="102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1:27" ht="102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1:27" ht="102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ht="102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ht="102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1:27" ht="102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ht="102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1:27" ht="102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1:27" ht="102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1:27" ht="102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1:27" ht="102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1:27" ht="102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1:27" ht="102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1:27" ht="102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1:27" ht="102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1:27" ht="102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1:27" ht="102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1:27" ht="102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1:27" ht="102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1:27" ht="102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1:27" ht="102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1:27" ht="102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1:27" ht="102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1:27" ht="102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1:27" ht="102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1:27" ht="102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1:27" ht="102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1:27" ht="102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1:27" ht="102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1:27" ht="102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1:27" ht="102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1:27" ht="102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1:27" ht="102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1:27" ht="102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1:27" ht="102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1:27" ht="102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1:27" ht="102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1:27" ht="102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1:27" ht="102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1:27" ht="102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1:27" ht="102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1:27" ht="102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1:27" ht="102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1:27" ht="102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1:27" ht="102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1:27" ht="102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1:27" ht="102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1:27" ht="102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1:27" ht="102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1:27" ht="102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1:27" ht="102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1:27" ht="102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1:27" ht="102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1:27" ht="102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1:27" ht="102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1:27" ht="102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1:27" ht="102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1:27" ht="102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1:27" ht="102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1:27" ht="102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1:27" ht="102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1:27" ht="102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1:27" ht="102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1:27" ht="102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1:27" ht="102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1:27" ht="102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1:27" ht="102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1:27" ht="102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1:27" ht="102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1:27" ht="102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1:27" ht="102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1:27" ht="102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1:27" ht="102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1:27" ht="102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1:27" ht="102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1:27" ht="102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1:27" ht="102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1:27" ht="102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1:27" ht="102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1:27" ht="102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1:27" ht="102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ht="102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ht="102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1:27" ht="102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1:27" ht="102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1:27" ht="102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1:27" ht="102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1:27" ht="102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1:27" ht="102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1:27" ht="102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1:27" ht="102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1:27" ht="102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1:27" ht="102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1:27" ht="102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1:27" ht="102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1:27" ht="102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1:27" ht="102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1:27" ht="102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1:27" ht="102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1:27" ht="102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1:27" ht="102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1:27" ht="102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1:27" ht="102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1:27" ht="102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1:27" ht="102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1:27" ht="102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1:27" ht="102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1:27" ht="102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1:27" ht="102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1:27" ht="102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1:27" ht="102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1:27" ht="102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1:27" ht="102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1:27" ht="102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1:27" ht="102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1:27" ht="102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1:27" ht="102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1:27" ht="102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1:27" ht="102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1:27" ht="102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1:27" ht="102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1:27" ht="102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1:27" ht="102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1:27" ht="102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1:27" ht="102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1:27" ht="102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1:27" ht="102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1:27" ht="102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1:27" ht="102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1:27" ht="102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1:27" ht="102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1:27" ht="102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1:27" ht="102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1:27" ht="102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1:27" ht="102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1:27" ht="102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1:27" ht="102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1:27" ht="102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1:27" ht="102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1:27" ht="102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1:27" ht="102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1:27" ht="102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1:27" ht="102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1:27" ht="102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1:27" ht="102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1:27" ht="102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1:27" ht="102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1:27" ht="102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1:27" ht="102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1:27" ht="102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27" ht="102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1:27" ht="102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1:27" ht="102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1:27" ht="102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1:27" ht="102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27" ht="102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1:27" ht="102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ht="102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1:27" ht="102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1:27" ht="102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1:27" ht="102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1:27" ht="102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1:27" ht="102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1:27" ht="102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1:27" ht="102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1:27" ht="102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ht="102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1:27" ht="102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1:27" ht="102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1:27" ht="102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1:27" ht="102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1:27" ht="102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spans="1:27" ht="102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spans="1:27" ht="102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spans="1:27" ht="102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spans="1:27" ht="102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spans="1:27" ht="102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spans="1:27" ht="102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spans="1:27" ht="102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1:27" ht="102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1:27" ht="102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spans="1:27" ht="102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spans="1:27" ht="102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spans="1:27" ht="102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spans="1:27" ht="102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spans="1:27" ht="102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spans="1:27" ht="102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spans="1:27" ht="102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spans="1:27" ht="102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spans="1:27" ht="102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spans="1:27" ht="102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spans="1:27" ht="102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spans="1:27" ht="102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spans="1:27" ht="102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spans="1:27" ht="102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spans="1:27" ht="102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spans="1:27" ht="102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spans="1:27" ht="102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spans="1:27" ht="102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spans="1:27" ht="102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spans="1:27" ht="102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spans="1:27" ht="102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spans="1:27" ht="102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 spans="1:27" ht="102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 spans="1:27" ht="102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</row>
    <row r="714" spans="1:27" ht="102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</row>
    <row r="715" spans="1:27" ht="102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</row>
    <row r="716" spans="1:27" ht="102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</row>
    <row r="717" spans="1:27" ht="102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</row>
    <row r="718" spans="1:27" ht="102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spans="1:27" ht="102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spans="1:27" ht="102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</row>
    <row r="721" spans="1:27" ht="102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</row>
    <row r="722" spans="1:27" ht="102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</row>
    <row r="723" spans="1:27" ht="102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</row>
    <row r="724" spans="1:27" ht="102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</row>
    <row r="725" spans="1:27" ht="102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</row>
    <row r="726" spans="1:27" ht="102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</row>
    <row r="727" spans="1:27" ht="102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</row>
    <row r="728" spans="1:27" ht="102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</row>
    <row r="729" spans="1:27" ht="102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</row>
    <row r="730" spans="1:27" ht="102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</row>
    <row r="731" spans="1:27" ht="102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</row>
    <row r="732" spans="1:27" ht="102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</row>
    <row r="733" spans="1:27" ht="102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</row>
    <row r="734" spans="1:27" ht="102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</row>
    <row r="735" spans="1:27" ht="102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</row>
    <row r="736" spans="1:27" ht="102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</row>
    <row r="737" spans="1:27" ht="102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</row>
    <row r="738" spans="1:27" ht="102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</row>
    <row r="739" spans="1:27" ht="102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</row>
    <row r="740" spans="1:27" ht="102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</row>
    <row r="741" spans="1:27" ht="102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</row>
    <row r="742" spans="1:27" ht="102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</row>
    <row r="743" spans="1:27" ht="102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</row>
    <row r="744" spans="1:27" ht="102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</row>
    <row r="745" spans="1:27" ht="102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</row>
    <row r="746" spans="1:27" ht="102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</row>
    <row r="747" spans="1:27" ht="102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</row>
    <row r="748" spans="1:27" ht="102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</row>
    <row r="749" spans="1:27" ht="102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</row>
    <row r="750" spans="1:27" ht="102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</row>
    <row r="751" spans="1:27" ht="102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</row>
    <row r="752" spans="1:27" ht="102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</row>
    <row r="753" spans="1:27" ht="102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</row>
    <row r="754" spans="1:27" ht="102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</row>
    <row r="755" spans="1:27" ht="102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</row>
    <row r="756" spans="1:27" ht="102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</row>
    <row r="757" spans="1:27" ht="102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</row>
    <row r="758" spans="1:27" ht="102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</row>
    <row r="759" spans="1:27" ht="102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</row>
    <row r="760" spans="1:27" ht="102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</row>
    <row r="761" spans="1:27" ht="102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</row>
    <row r="762" spans="1:27" ht="102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</row>
    <row r="763" spans="1:27" ht="102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</row>
    <row r="764" spans="1:27" ht="102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</row>
    <row r="765" spans="1:27" ht="102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</row>
    <row r="766" spans="1:27" ht="102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</row>
    <row r="767" spans="1:27" ht="102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</row>
    <row r="768" spans="1:27" ht="102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</row>
    <row r="769" spans="1:27" ht="102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</row>
    <row r="770" spans="1:27" ht="102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</row>
    <row r="771" spans="1:27" ht="102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</row>
    <row r="772" spans="1:27" ht="102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</row>
    <row r="773" spans="1:27" ht="102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 spans="1:27" ht="102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 spans="1:27" ht="102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</row>
    <row r="776" spans="1:27" ht="102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</row>
    <row r="777" spans="1:27" ht="102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</row>
    <row r="778" spans="1:27" ht="102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</row>
    <row r="779" spans="1:27" ht="102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</row>
    <row r="780" spans="1:27" ht="102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</row>
    <row r="781" spans="1:27" ht="102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</row>
    <row r="782" spans="1:27" ht="102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</row>
    <row r="783" spans="1:27" ht="102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</row>
    <row r="784" spans="1:27" ht="102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</row>
    <row r="785" spans="1:27" ht="102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</row>
    <row r="786" spans="1:27" ht="102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</row>
    <row r="787" spans="1:27" ht="102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</row>
    <row r="788" spans="1:27" ht="102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</row>
    <row r="789" spans="1:27" ht="102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</row>
    <row r="790" spans="1:27" ht="102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</row>
    <row r="791" spans="1:27" ht="102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</row>
    <row r="792" spans="1:27" ht="102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</row>
    <row r="793" spans="1:27" ht="102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</row>
    <row r="794" spans="1:27" ht="102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</row>
    <row r="795" spans="1:27" ht="102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</row>
    <row r="796" spans="1:27" ht="102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</row>
    <row r="797" spans="1:27" ht="102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</row>
    <row r="798" spans="1:27" ht="102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</row>
    <row r="799" spans="1:27" ht="102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</row>
    <row r="800" spans="1:27" ht="102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</row>
    <row r="801" spans="1:27" ht="102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</row>
    <row r="802" spans="1:27" ht="102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</row>
    <row r="803" spans="1:27" ht="102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</row>
    <row r="804" spans="1:27" ht="102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</row>
    <row r="805" spans="1:27" ht="102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</row>
    <row r="806" spans="1:27" ht="102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</row>
    <row r="807" spans="1:27" ht="102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</row>
    <row r="808" spans="1:27" ht="102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</row>
    <row r="809" spans="1:27" ht="102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</row>
    <row r="810" spans="1:27" ht="102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</row>
    <row r="811" spans="1:27" ht="102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</row>
    <row r="812" spans="1:27" ht="102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</row>
    <row r="813" spans="1:27" ht="102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</row>
    <row r="814" spans="1:27" ht="102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</row>
    <row r="815" spans="1:27" ht="102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</row>
    <row r="816" spans="1:27" ht="102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</row>
    <row r="817" spans="1:27" ht="102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</row>
    <row r="818" spans="1:27" ht="102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</row>
    <row r="819" spans="1:27" ht="102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</row>
    <row r="820" spans="1:27" ht="102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</row>
    <row r="821" spans="1:27" ht="102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</row>
    <row r="822" spans="1:27" ht="102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</row>
    <row r="823" spans="1:27" ht="102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</row>
    <row r="824" spans="1:27" ht="102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</row>
    <row r="825" spans="1:27" ht="102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</row>
    <row r="826" spans="1:27" ht="102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</row>
    <row r="827" spans="1:27" ht="102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</row>
    <row r="828" spans="1:27" ht="102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 spans="1:27" ht="102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spans="1:27" ht="102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</row>
    <row r="831" spans="1:27" ht="102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</row>
    <row r="832" spans="1:27" ht="102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</row>
    <row r="833" spans="1:27" ht="102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</row>
    <row r="834" spans="1:27" ht="102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</row>
    <row r="835" spans="1:27" ht="102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</row>
    <row r="836" spans="1:27" ht="102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</row>
    <row r="837" spans="1:27" ht="102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</row>
    <row r="838" spans="1:27" ht="102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</row>
    <row r="839" spans="1:27" ht="102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</row>
    <row r="840" spans="1:27" ht="102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</row>
    <row r="841" spans="1:27" ht="102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</row>
    <row r="842" spans="1:27" ht="102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</row>
    <row r="843" spans="1:27" ht="102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</row>
    <row r="844" spans="1:27" ht="102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</row>
    <row r="845" spans="1:27" ht="102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</row>
    <row r="846" spans="1:27" ht="102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</row>
    <row r="847" spans="1:27" ht="102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</row>
    <row r="848" spans="1:27" ht="102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</row>
    <row r="849" spans="1:27" ht="102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</row>
    <row r="850" spans="1:27" ht="102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</row>
    <row r="851" spans="1:27" ht="102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</row>
    <row r="852" spans="1:27" ht="102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</row>
    <row r="853" spans="1:27" ht="102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</row>
    <row r="854" spans="1:27" ht="102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</row>
    <row r="855" spans="1:27" ht="102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</row>
    <row r="856" spans="1:27" ht="102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</row>
    <row r="857" spans="1:27" ht="102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</row>
    <row r="858" spans="1:27" ht="102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</row>
    <row r="859" spans="1:27" ht="102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</row>
    <row r="860" spans="1:27" ht="102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</row>
    <row r="861" spans="1:27" ht="102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</row>
    <row r="862" spans="1:27" ht="102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</row>
    <row r="863" spans="1:27" ht="102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</row>
    <row r="864" spans="1:27" ht="102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</row>
    <row r="865" spans="1:27" ht="102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</row>
    <row r="866" spans="1:27" ht="102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</row>
    <row r="867" spans="1:27" ht="102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</row>
    <row r="868" spans="1:27" ht="102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</row>
    <row r="869" spans="1:27" ht="102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</row>
    <row r="870" spans="1:27" ht="102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</row>
    <row r="871" spans="1:27" ht="102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</row>
    <row r="872" spans="1:27" ht="102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</row>
    <row r="873" spans="1:27" ht="102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</row>
    <row r="874" spans="1:27" ht="102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</row>
    <row r="875" spans="1:27" ht="102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</row>
    <row r="876" spans="1:27" ht="102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</row>
    <row r="877" spans="1:27" ht="102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</row>
    <row r="878" spans="1:27" ht="102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</row>
    <row r="879" spans="1:27" ht="102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</row>
    <row r="880" spans="1:27" ht="102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</row>
    <row r="881" spans="1:27" ht="102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</row>
    <row r="882" spans="1:27" ht="102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</row>
    <row r="883" spans="1:27" ht="102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 spans="1:27" ht="102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 spans="1:27" ht="102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</row>
    <row r="886" spans="1:27" ht="102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</row>
    <row r="887" spans="1:27" ht="102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</row>
    <row r="888" spans="1:27" ht="102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</row>
    <row r="889" spans="1:27" ht="102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</row>
    <row r="890" spans="1:27" ht="102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</row>
    <row r="891" spans="1:27" ht="102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</row>
    <row r="892" spans="1:27" ht="102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</row>
    <row r="893" spans="1:27" ht="102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</row>
    <row r="894" spans="1:27" ht="102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</row>
    <row r="895" spans="1:27" ht="102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</row>
    <row r="896" spans="1:27" ht="102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</row>
    <row r="897" spans="1:27" ht="102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</row>
    <row r="898" spans="1:27" ht="102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</row>
    <row r="899" spans="1:27" ht="102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</row>
    <row r="900" spans="1:27" ht="102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</row>
    <row r="901" spans="1:27" ht="102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</row>
    <row r="902" spans="1:27" ht="102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</row>
    <row r="903" spans="1:27" ht="102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</row>
    <row r="904" spans="1:27" ht="102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</row>
    <row r="905" spans="1:27" ht="102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</row>
    <row r="906" spans="1:27" ht="102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</row>
    <row r="907" spans="1:27" ht="102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</row>
    <row r="908" spans="1:27" ht="102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</row>
    <row r="909" spans="1:27" ht="102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</row>
    <row r="910" spans="1:27" ht="102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</row>
    <row r="911" spans="1:27" ht="102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</row>
    <row r="912" spans="1:27" ht="102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</row>
    <row r="913" spans="1:27" ht="102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</row>
    <row r="914" spans="1:27" ht="102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</row>
    <row r="915" spans="1:27" ht="102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</row>
    <row r="916" spans="1:27" ht="102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</row>
    <row r="917" spans="1:27" ht="102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</row>
    <row r="918" spans="1:27" ht="102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</row>
    <row r="919" spans="1:27" ht="102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</row>
    <row r="920" spans="1:27" ht="102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</row>
    <row r="921" spans="1:27" ht="102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</row>
    <row r="922" spans="1:27" ht="102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</row>
    <row r="923" spans="1:27" ht="102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</row>
    <row r="924" spans="1:27" ht="102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</row>
    <row r="925" spans="1:27" ht="102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</row>
    <row r="926" spans="1:27" ht="102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</row>
    <row r="927" spans="1:27" ht="102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</row>
    <row r="928" spans="1:27" ht="102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</row>
    <row r="929" spans="1:27" ht="102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</row>
    <row r="930" spans="1:27" ht="102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</row>
    <row r="931" spans="1:27" ht="102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</row>
    <row r="932" spans="1:27" ht="102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</row>
    <row r="933" spans="1:27" ht="102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</row>
    <row r="934" spans="1:27" ht="102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</row>
    <row r="935" spans="1:27" ht="102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</row>
    <row r="936" spans="1:27" ht="102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</row>
    <row r="937" spans="1:27" ht="102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</row>
    <row r="938" spans="1:27" ht="102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 spans="1:27" ht="102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 spans="1:27" ht="102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</row>
    <row r="941" spans="1:27" ht="102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</row>
    <row r="942" spans="1:27" ht="102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</row>
    <row r="943" spans="1:27" ht="102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</row>
    <row r="944" spans="1:27" ht="102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</row>
    <row r="945" spans="1:27" ht="102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</row>
    <row r="946" spans="1:27" ht="102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</row>
    <row r="947" spans="1:27" ht="102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</row>
    <row r="948" spans="1:27" ht="102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</row>
    <row r="949" spans="1:27" ht="102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</row>
    <row r="950" spans="1:27" ht="102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</row>
    <row r="951" spans="1:27" ht="102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</row>
    <row r="952" spans="1:27" ht="102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</row>
    <row r="953" spans="1:27" ht="102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</row>
    <row r="954" spans="1:27" ht="102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</row>
    <row r="955" spans="1:27" ht="102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</row>
    <row r="956" spans="1:27" ht="102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</row>
    <row r="957" spans="1:27" ht="102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</row>
    <row r="958" spans="1:27" ht="102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</row>
    <row r="959" spans="1:27" ht="102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</row>
    <row r="960" spans="1:27" ht="102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</row>
    <row r="961" spans="1:27" ht="102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</row>
    <row r="962" spans="1:27" ht="102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</row>
    <row r="963" spans="1:27" ht="102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</row>
    <row r="964" spans="1:27" ht="102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</row>
    <row r="965" spans="1:27" ht="102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</row>
    <row r="966" spans="1:27" ht="102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</row>
    <row r="967" spans="1:27" ht="102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</row>
    <row r="968" spans="1:27" ht="102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</row>
    <row r="969" spans="1:27" ht="102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</row>
    <row r="970" spans="1:27" ht="102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</row>
    <row r="971" spans="1:27" ht="102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</row>
    <row r="972" spans="1:27" ht="102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</row>
    <row r="973" spans="1:27" ht="102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</row>
    <row r="974" spans="1:27" ht="102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</row>
    <row r="975" spans="1:27" ht="102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</row>
    <row r="976" spans="1:27" ht="102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</row>
    <row r="977" spans="1:27" ht="102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</row>
    <row r="978" spans="1:27" ht="102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</row>
    <row r="979" spans="1:27" ht="102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</row>
    <row r="980" spans="1:27" ht="102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</row>
    <row r="981" spans="1:27" ht="102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</row>
    <row r="982" spans="1:27" ht="102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</row>
    <row r="983" spans="1:27" ht="102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</row>
    <row r="984" spans="1:27" ht="102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</row>
    <row r="985" spans="1:27" ht="102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</row>
    <row r="986" spans="1:27" ht="102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</row>
    <row r="987" spans="1:27" ht="102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</row>
    <row r="988" spans="1:27" ht="102" customHeight="1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</row>
    <row r="989" spans="1:27" ht="102" customHeight="1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</row>
    <row r="990" spans="1:27" ht="102" customHeight="1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</row>
    <row r="991" spans="1:27" ht="102" customHeight="1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</row>
    <row r="992" spans="1:27" ht="102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</row>
    <row r="993" spans="1:27" ht="102" customHeight="1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</row>
    <row r="994" spans="1:27" ht="102" customHeight="1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</row>
    <row r="995" spans="1:27" ht="102" customHeight="1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</row>
    <row r="996" spans="1:27" ht="102" customHeight="1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</row>
    <row r="997" spans="1:27" ht="102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</row>
    <row r="998" spans="1:27" ht="102" customHeight="1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</row>
    <row r="999" spans="1:27" ht="102" customHeight="1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</row>
    <row r="1000" spans="1:27" ht="102" customHeight="1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</row>
  </sheetData>
  <sheetProtection algorithmName="SHA-512" hashValue="cYoGHd1lf+BcJO9sIf3p0RnCcBmTUX76QPR6NL1XShScusubIYaqH9sW/Z55iIzC2PD9r1E0pJyngttqJYZJVA==" saltValue="ED6puoOntyi4BQZvqYCEyw==" spinCount="100000" sheet="1" objects="1" scenarios="1"/>
  <mergeCells count="14">
    <mergeCell ref="B38:G38"/>
    <mergeCell ref="B39:G39"/>
    <mergeCell ref="J2:J3"/>
    <mergeCell ref="B3:H3"/>
    <mergeCell ref="B4:G4"/>
    <mergeCell ref="B12:G12"/>
    <mergeCell ref="B15:G15"/>
    <mergeCell ref="B21:G21"/>
    <mergeCell ref="B22:G22"/>
    <mergeCell ref="B25:G25"/>
    <mergeCell ref="B28:G28"/>
    <mergeCell ref="B31:G31"/>
    <mergeCell ref="B33:H33"/>
    <mergeCell ref="B34:G34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zoomScale="90" zoomScaleNormal="90" workbookViewId="0">
      <selection activeCell="B1" sqref="B1"/>
    </sheetView>
  </sheetViews>
  <sheetFormatPr defaultColWidth="12.625" defaultRowHeight="15" customHeight="1" x14ac:dyDescent="0.2"/>
  <cols>
    <col min="1" max="1" width="10.875" customWidth="1"/>
    <col min="2" max="2" width="102.125" customWidth="1"/>
    <col min="3" max="3" width="35.875" customWidth="1"/>
    <col min="4" max="15" width="7.625" customWidth="1"/>
  </cols>
  <sheetData>
    <row r="1" spans="1:3" ht="60" x14ac:dyDescent="0.2">
      <c r="A1" s="7"/>
      <c r="B1" s="13" t="s">
        <v>45</v>
      </c>
      <c r="C1" s="7"/>
    </row>
    <row r="2" spans="1:3" ht="26.25" x14ac:dyDescent="0.4">
      <c r="B2" s="6" t="s">
        <v>37</v>
      </c>
      <c r="C2" s="10" t="s">
        <v>44</v>
      </c>
    </row>
    <row r="3" spans="1:3" ht="18" x14ac:dyDescent="0.25">
      <c r="B3" s="14" t="s">
        <v>38</v>
      </c>
      <c r="C3" s="15">
        <f>'2 - La Rúbrica'!$H$4</f>
        <v>0</v>
      </c>
    </row>
    <row r="4" spans="1:3" ht="18" x14ac:dyDescent="0.25">
      <c r="B4" s="14" t="s">
        <v>39</v>
      </c>
      <c r="C4" s="15">
        <f>'2 - La Rúbrica'!$H$12</f>
        <v>0</v>
      </c>
    </row>
    <row r="5" spans="1:3" ht="18" x14ac:dyDescent="0.25">
      <c r="B5" s="14" t="s">
        <v>40</v>
      </c>
      <c r="C5" s="15">
        <f>'2 - La Rúbrica'!$H$15</f>
        <v>0</v>
      </c>
    </row>
    <row r="6" spans="1:3" ht="18" x14ac:dyDescent="0.25">
      <c r="B6" s="14" t="s">
        <v>41</v>
      </c>
      <c r="C6" s="15">
        <f>'2 - La Rúbrica'!$H$21</f>
        <v>0</v>
      </c>
    </row>
    <row r="7" spans="1:3" ht="18" x14ac:dyDescent="0.25">
      <c r="B7" s="14" t="s">
        <v>26</v>
      </c>
      <c r="C7" s="15">
        <f>'2 - La Rúbrica'!$H$25</f>
        <v>0</v>
      </c>
    </row>
    <row r="8" spans="1:3" ht="18" x14ac:dyDescent="0.25">
      <c r="B8" s="14" t="s">
        <v>42</v>
      </c>
      <c r="C8" s="15">
        <f>'2 - La Rúbrica'!$H$28</f>
        <v>0</v>
      </c>
    </row>
    <row r="9" spans="1:3" ht="18" x14ac:dyDescent="0.25">
      <c r="B9" s="14" t="s">
        <v>28</v>
      </c>
      <c r="C9" s="15">
        <f>'2 - La Rúbrica'!$H$31</f>
        <v>0</v>
      </c>
    </row>
    <row r="10" spans="1:3" ht="18" x14ac:dyDescent="0.25">
      <c r="B10" s="14" t="s">
        <v>32</v>
      </c>
      <c r="C10" s="15">
        <f>'2 - La Rúbrica'!$H$34</f>
        <v>0</v>
      </c>
    </row>
    <row r="11" spans="1:3" ht="18" x14ac:dyDescent="0.25">
      <c r="B11" s="14" t="s">
        <v>43</v>
      </c>
      <c r="C11" s="15">
        <f>'2 - La Rúbrica'!$H$38</f>
        <v>0</v>
      </c>
    </row>
    <row r="12" spans="1:3" ht="15.75" x14ac:dyDescent="0.25">
      <c r="B12" s="1"/>
    </row>
    <row r="13" spans="1:3" ht="15.75" x14ac:dyDescent="0.25">
      <c r="B13" s="1"/>
    </row>
    <row r="14" spans="1:3" ht="15.75" x14ac:dyDescent="0.25">
      <c r="B14" s="1"/>
    </row>
    <row r="15" spans="1:3" ht="15.75" x14ac:dyDescent="0.25">
      <c r="B15" s="1"/>
    </row>
    <row r="16" spans="1:3" ht="15.75" x14ac:dyDescent="0.25">
      <c r="B16" s="1"/>
    </row>
    <row r="17" spans="2:2" ht="15.75" x14ac:dyDescent="0.25">
      <c r="B17" s="1"/>
    </row>
    <row r="18" spans="2:2" ht="15.75" x14ac:dyDescent="0.25">
      <c r="B18" s="1"/>
    </row>
    <row r="19" spans="2:2" ht="15.75" x14ac:dyDescent="0.25">
      <c r="B19" s="1"/>
    </row>
    <row r="20" spans="2:2" ht="15.75" x14ac:dyDescent="0.25">
      <c r="B20" s="1"/>
    </row>
    <row r="21" spans="2:2" ht="15.75" x14ac:dyDescent="0.25">
      <c r="B21" s="1"/>
    </row>
    <row r="22" spans="2:2" ht="15.75" x14ac:dyDescent="0.25">
      <c r="B22" s="1"/>
    </row>
    <row r="23" spans="2:2" ht="15.75" x14ac:dyDescent="0.25">
      <c r="B23" s="1"/>
    </row>
    <row r="24" spans="2:2" ht="15.75" x14ac:dyDescent="0.25">
      <c r="B24" s="1"/>
    </row>
    <row r="25" spans="2:2" ht="15.75" x14ac:dyDescent="0.25">
      <c r="B25" s="1"/>
    </row>
    <row r="26" spans="2:2" ht="15.75" x14ac:dyDescent="0.25">
      <c r="B26" s="1"/>
    </row>
    <row r="27" spans="2:2" ht="15.75" x14ac:dyDescent="0.25">
      <c r="B27" s="1"/>
    </row>
    <row r="28" spans="2:2" ht="15.75" x14ac:dyDescent="0.25">
      <c r="B28" s="1"/>
    </row>
    <row r="29" spans="2:2" ht="15.75" x14ac:dyDescent="0.25">
      <c r="B29" s="1"/>
    </row>
    <row r="30" spans="2:2" ht="15.75" x14ac:dyDescent="0.25">
      <c r="B30" s="1"/>
    </row>
    <row r="31" spans="2:2" ht="15.75" x14ac:dyDescent="0.25">
      <c r="B31" s="1"/>
    </row>
    <row r="32" spans="2:2" ht="15.75" x14ac:dyDescent="0.25">
      <c r="B32" s="1"/>
    </row>
    <row r="33" spans="2:2" ht="15.75" x14ac:dyDescent="0.25">
      <c r="B33" s="1"/>
    </row>
    <row r="34" spans="2:2" ht="15.75" x14ac:dyDescent="0.25">
      <c r="B34" s="1"/>
    </row>
    <row r="35" spans="2:2" ht="15.75" x14ac:dyDescent="0.25">
      <c r="B35" s="1"/>
    </row>
    <row r="36" spans="2:2" ht="15.75" x14ac:dyDescent="0.25">
      <c r="B36" s="1"/>
    </row>
    <row r="37" spans="2:2" ht="15.75" x14ac:dyDescent="0.25">
      <c r="B37" s="1"/>
    </row>
    <row r="38" spans="2:2" ht="15.75" x14ac:dyDescent="0.25">
      <c r="B38" s="1"/>
    </row>
    <row r="39" spans="2:2" ht="15.75" x14ac:dyDescent="0.25">
      <c r="B39" s="1"/>
    </row>
    <row r="40" spans="2:2" ht="15.75" x14ac:dyDescent="0.25">
      <c r="B40" s="1"/>
    </row>
    <row r="41" spans="2:2" ht="15.75" x14ac:dyDescent="0.25">
      <c r="B41" s="1"/>
    </row>
    <row r="42" spans="2:2" ht="15.75" x14ac:dyDescent="0.25">
      <c r="B42" s="1"/>
    </row>
    <row r="43" spans="2:2" ht="15.75" x14ac:dyDescent="0.25">
      <c r="B43" s="1"/>
    </row>
    <row r="44" spans="2:2" ht="15.75" x14ac:dyDescent="0.25">
      <c r="B44" s="1"/>
    </row>
    <row r="45" spans="2:2" ht="15.75" x14ac:dyDescent="0.25">
      <c r="B45" s="1"/>
    </row>
    <row r="46" spans="2:2" ht="15.75" x14ac:dyDescent="0.25">
      <c r="B46" s="1"/>
    </row>
    <row r="47" spans="2:2" ht="15.75" x14ac:dyDescent="0.25">
      <c r="B47" s="1"/>
    </row>
    <row r="48" spans="2:2" ht="15.75" x14ac:dyDescent="0.25">
      <c r="B48" s="1"/>
    </row>
    <row r="49" spans="2:2" ht="15.75" x14ac:dyDescent="0.25">
      <c r="B49" s="1"/>
    </row>
    <row r="50" spans="2:2" ht="15.75" x14ac:dyDescent="0.25">
      <c r="B50" s="1"/>
    </row>
    <row r="51" spans="2:2" ht="15.75" x14ac:dyDescent="0.25">
      <c r="B51" s="1"/>
    </row>
    <row r="52" spans="2:2" ht="15.75" x14ac:dyDescent="0.25">
      <c r="B52" s="1"/>
    </row>
    <row r="53" spans="2:2" ht="15.75" x14ac:dyDescent="0.25">
      <c r="B53" s="1"/>
    </row>
    <row r="54" spans="2:2" ht="15.75" x14ac:dyDescent="0.25">
      <c r="B54" s="1"/>
    </row>
    <row r="55" spans="2:2" ht="15.75" x14ac:dyDescent="0.25">
      <c r="B55" s="1"/>
    </row>
    <row r="56" spans="2:2" ht="15.75" x14ac:dyDescent="0.25">
      <c r="B56" s="1"/>
    </row>
    <row r="57" spans="2:2" ht="15.75" x14ac:dyDescent="0.25">
      <c r="B57" s="1"/>
    </row>
    <row r="58" spans="2:2" ht="15.75" x14ac:dyDescent="0.25">
      <c r="B58" s="1"/>
    </row>
    <row r="59" spans="2:2" ht="15.75" x14ac:dyDescent="0.25">
      <c r="B59" s="1"/>
    </row>
    <row r="60" spans="2:2" ht="15.75" x14ac:dyDescent="0.25">
      <c r="B60" s="1"/>
    </row>
    <row r="61" spans="2:2" ht="15.75" x14ac:dyDescent="0.25">
      <c r="B61" s="1"/>
    </row>
    <row r="62" spans="2:2" ht="15.75" x14ac:dyDescent="0.25">
      <c r="B62" s="1"/>
    </row>
    <row r="63" spans="2:2" ht="15.75" x14ac:dyDescent="0.25">
      <c r="B63" s="1"/>
    </row>
    <row r="64" spans="2:2" ht="15.75" x14ac:dyDescent="0.25">
      <c r="B64" s="1"/>
    </row>
    <row r="65" spans="2:2" ht="15.75" x14ac:dyDescent="0.25">
      <c r="B65" s="1"/>
    </row>
    <row r="66" spans="2:2" ht="15.75" x14ac:dyDescent="0.25">
      <c r="B66" s="1"/>
    </row>
    <row r="67" spans="2:2" ht="15.75" x14ac:dyDescent="0.25">
      <c r="B67" s="1"/>
    </row>
    <row r="68" spans="2:2" ht="15.75" x14ac:dyDescent="0.25">
      <c r="B68" s="1"/>
    </row>
    <row r="69" spans="2:2" ht="15.75" x14ac:dyDescent="0.25">
      <c r="B69" s="1"/>
    </row>
    <row r="70" spans="2:2" ht="15.75" x14ac:dyDescent="0.25">
      <c r="B70" s="1"/>
    </row>
    <row r="71" spans="2:2" ht="15.75" x14ac:dyDescent="0.25">
      <c r="B71" s="1"/>
    </row>
    <row r="72" spans="2:2" ht="15.75" x14ac:dyDescent="0.25">
      <c r="B72" s="1"/>
    </row>
    <row r="73" spans="2:2" ht="15.75" x14ac:dyDescent="0.25">
      <c r="B73" s="1"/>
    </row>
    <row r="74" spans="2:2" ht="15.75" x14ac:dyDescent="0.25">
      <c r="B74" s="1"/>
    </row>
    <row r="75" spans="2:2" ht="15.75" x14ac:dyDescent="0.25">
      <c r="B75" s="1"/>
    </row>
    <row r="76" spans="2:2" ht="15.75" x14ac:dyDescent="0.25">
      <c r="B76" s="1"/>
    </row>
    <row r="77" spans="2:2" ht="15.75" x14ac:dyDescent="0.25">
      <c r="B77" s="1"/>
    </row>
    <row r="78" spans="2:2" ht="15.75" x14ac:dyDescent="0.25">
      <c r="B78" s="1"/>
    </row>
    <row r="79" spans="2:2" ht="15.75" x14ac:dyDescent="0.25">
      <c r="B79" s="1"/>
    </row>
    <row r="80" spans="2:2" ht="15.75" x14ac:dyDescent="0.25">
      <c r="B80" s="1"/>
    </row>
    <row r="81" spans="2:2" ht="15.75" x14ac:dyDescent="0.25">
      <c r="B81" s="1"/>
    </row>
    <row r="82" spans="2:2" ht="15.75" x14ac:dyDescent="0.25">
      <c r="B82" s="1"/>
    </row>
    <row r="83" spans="2:2" ht="15.75" x14ac:dyDescent="0.25">
      <c r="B83" s="1"/>
    </row>
    <row r="84" spans="2:2" ht="15.75" x14ac:dyDescent="0.25">
      <c r="B84" s="1"/>
    </row>
    <row r="85" spans="2:2" ht="15.75" x14ac:dyDescent="0.25">
      <c r="B85" s="1"/>
    </row>
    <row r="86" spans="2:2" ht="15.75" x14ac:dyDescent="0.25">
      <c r="B86" s="1"/>
    </row>
    <row r="87" spans="2:2" ht="15.75" x14ac:dyDescent="0.25">
      <c r="B87" s="1"/>
    </row>
    <row r="88" spans="2:2" ht="15.75" x14ac:dyDescent="0.25">
      <c r="B88" s="1"/>
    </row>
    <row r="89" spans="2:2" ht="15.75" x14ac:dyDescent="0.25">
      <c r="B89" s="1"/>
    </row>
    <row r="90" spans="2:2" ht="15.75" x14ac:dyDescent="0.25">
      <c r="B90" s="1"/>
    </row>
    <row r="91" spans="2:2" ht="15.75" x14ac:dyDescent="0.25">
      <c r="B91" s="1"/>
    </row>
    <row r="92" spans="2:2" ht="15.75" x14ac:dyDescent="0.25">
      <c r="B92" s="1"/>
    </row>
    <row r="93" spans="2:2" ht="15.75" x14ac:dyDescent="0.25">
      <c r="B93" s="1"/>
    </row>
    <row r="94" spans="2:2" ht="15.75" x14ac:dyDescent="0.25">
      <c r="B94" s="1"/>
    </row>
    <row r="95" spans="2:2" ht="15.75" x14ac:dyDescent="0.25">
      <c r="B95" s="1"/>
    </row>
    <row r="96" spans="2:2" ht="15.75" x14ac:dyDescent="0.25">
      <c r="B96" s="1"/>
    </row>
    <row r="97" spans="2:2" ht="15.75" x14ac:dyDescent="0.25">
      <c r="B97" s="1"/>
    </row>
    <row r="98" spans="2:2" ht="15.75" x14ac:dyDescent="0.25">
      <c r="B98" s="1"/>
    </row>
    <row r="99" spans="2:2" ht="15.75" x14ac:dyDescent="0.25">
      <c r="B99" s="1"/>
    </row>
    <row r="100" spans="2:2" ht="15.75" x14ac:dyDescent="0.25">
      <c r="B100" s="1"/>
    </row>
    <row r="101" spans="2:2" ht="15.75" x14ac:dyDescent="0.25">
      <c r="B101" s="1"/>
    </row>
    <row r="102" spans="2:2" ht="15.75" x14ac:dyDescent="0.25">
      <c r="B102" s="1"/>
    </row>
    <row r="103" spans="2:2" ht="15.75" x14ac:dyDescent="0.25">
      <c r="B103" s="1"/>
    </row>
    <row r="104" spans="2:2" ht="15.75" x14ac:dyDescent="0.25">
      <c r="B104" s="1"/>
    </row>
    <row r="105" spans="2:2" ht="15.75" x14ac:dyDescent="0.25">
      <c r="B105" s="1"/>
    </row>
    <row r="106" spans="2:2" ht="15.75" x14ac:dyDescent="0.25">
      <c r="B106" s="1"/>
    </row>
    <row r="107" spans="2:2" ht="15.75" x14ac:dyDescent="0.25">
      <c r="B107" s="1"/>
    </row>
    <row r="108" spans="2:2" ht="15.75" x14ac:dyDescent="0.25">
      <c r="B108" s="1"/>
    </row>
    <row r="109" spans="2:2" ht="15.75" x14ac:dyDescent="0.25">
      <c r="B109" s="1"/>
    </row>
    <row r="110" spans="2:2" ht="15.75" x14ac:dyDescent="0.25">
      <c r="B110" s="1"/>
    </row>
    <row r="111" spans="2:2" ht="15.75" x14ac:dyDescent="0.25">
      <c r="B111" s="1"/>
    </row>
    <row r="112" spans="2:2" ht="15.75" x14ac:dyDescent="0.25">
      <c r="B112" s="1"/>
    </row>
    <row r="113" spans="2:2" ht="15.75" x14ac:dyDescent="0.25">
      <c r="B113" s="1"/>
    </row>
    <row r="114" spans="2:2" ht="15.75" x14ac:dyDescent="0.25">
      <c r="B114" s="1"/>
    </row>
    <row r="115" spans="2:2" ht="15.75" x14ac:dyDescent="0.25">
      <c r="B115" s="1"/>
    </row>
    <row r="116" spans="2:2" ht="15.75" x14ac:dyDescent="0.25">
      <c r="B116" s="1"/>
    </row>
    <row r="117" spans="2:2" ht="15.75" x14ac:dyDescent="0.25">
      <c r="B117" s="1"/>
    </row>
    <row r="118" spans="2:2" ht="15.75" x14ac:dyDescent="0.25">
      <c r="B118" s="1"/>
    </row>
    <row r="119" spans="2:2" ht="15.75" x14ac:dyDescent="0.25">
      <c r="B119" s="1"/>
    </row>
    <row r="120" spans="2:2" ht="15.75" x14ac:dyDescent="0.25">
      <c r="B120" s="1"/>
    </row>
    <row r="121" spans="2:2" ht="15.75" x14ac:dyDescent="0.25">
      <c r="B121" s="1"/>
    </row>
    <row r="122" spans="2:2" ht="15.75" x14ac:dyDescent="0.25">
      <c r="B122" s="1"/>
    </row>
    <row r="123" spans="2:2" ht="15.75" x14ac:dyDescent="0.25">
      <c r="B123" s="1"/>
    </row>
    <row r="124" spans="2:2" ht="15.75" x14ac:dyDescent="0.25">
      <c r="B124" s="1"/>
    </row>
    <row r="125" spans="2:2" ht="15.75" x14ac:dyDescent="0.25">
      <c r="B125" s="1"/>
    </row>
    <row r="126" spans="2:2" ht="15.75" x14ac:dyDescent="0.25">
      <c r="B126" s="1"/>
    </row>
    <row r="127" spans="2:2" ht="15.75" x14ac:dyDescent="0.25">
      <c r="B127" s="1"/>
    </row>
    <row r="128" spans="2:2" ht="15.75" x14ac:dyDescent="0.25">
      <c r="B128" s="1"/>
    </row>
    <row r="129" spans="2:2" ht="15.75" x14ac:dyDescent="0.25">
      <c r="B129" s="1"/>
    </row>
    <row r="130" spans="2:2" ht="15.75" x14ac:dyDescent="0.25">
      <c r="B130" s="1"/>
    </row>
    <row r="131" spans="2:2" ht="15.75" x14ac:dyDescent="0.25">
      <c r="B131" s="1"/>
    </row>
    <row r="132" spans="2:2" ht="15.75" x14ac:dyDescent="0.25">
      <c r="B132" s="1"/>
    </row>
    <row r="133" spans="2:2" ht="15.75" x14ac:dyDescent="0.25">
      <c r="B133" s="1"/>
    </row>
    <row r="134" spans="2:2" ht="15.75" x14ac:dyDescent="0.25">
      <c r="B134" s="1"/>
    </row>
    <row r="135" spans="2:2" ht="15.75" x14ac:dyDescent="0.25">
      <c r="B135" s="1"/>
    </row>
    <row r="136" spans="2:2" ht="15.75" x14ac:dyDescent="0.25">
      <c r="B136" s="1"/>
    </row>
    <row r="137" spans="2:2" ht="15.75" x14ac:dyDescent="0.25">
      <c r="B137" s="1"/>
    </row>
    <row r="138" spans="2:2" ht="15.75" x14ac:dyDescent="0.25">
      <c r="B138" s="1"/>
    </row>
    <row r="139" spans="2:2" ht="15.75" x14ac:dyDescent="0.25">
      <c r="B139" s="1"/>
    </row>
    <row r="140" spans="2:2" ht="15.75" x14ac:dyDescent="0.25">
      <c r="B140" s="1"/>
    </row>
    <row r="141" spans="2:2" ht="15.75" x14ac:dyDescent="0.25">
      <c r="B141" s="1"/>
    </row>
    <row r="142" spans="2:2" ht="15.75" x14ac:dyDescent="0.25">
      <c r="B142" s="1"/>
    </row>
    <row r="143" spans="2:2" ht="15.75" x14ac:dyDescent="0.25">
      <c r="B143" s="1"/>
    </row>
    <row r="144" spans="2:2" ht="15.75" x14ac:dyDescent="0.25">
      <c r="B144" s="1"/>
    </row>
    <row r="145" spans="2:2" ht="15.75" x14ac:dyDescent="0.25">
      <c r="B145" s="1"/>
    </row>
    <row r="146" spans="2:2" ht="15.75" x14ac:dyDescent="0.25">
      <c r="B146" s="1"/>
    </row>
    <row r="147" spans="2:2" ht="15.75" x14ac:dyDescent="0.25">
      <c r="B147" s="1"/>
    </row>
    <row r="148" spans="2:2" ht="15.75" x14ac:dyDescent="0.25">
      <c r="B148" s="1"/>
    </row>
    <row r="149" spans="2:2" ht="15.75" x14ac:dyDescent="0.25">
      <c r="B149" s="1"/>
    </row>
    <row r="150" spans="2:2" ht="15.75" x14ac:dyDescent="0.25">
      <c r="B150" s="1"/>
    </row>
    <row r="151" spans="2:2" ht="15.75" x14ac:dyDescent="0.25">
      <c r="B151" s="1"/>
    </row>
    <row r="152" spans="2:2" ht="15.75" x14ac:dyDescent="0.25">
      <c r="B152" s="1"/>
    </row>
    <row r="153" spans="2:2" ht="15.75" x14ac:dyDescent="0.25">
      <c r="B153" s="1"/>
    </row>
    <row r="154" spans="2:2" ht="15.75" x14ac:dyDescent="0.25">
      <c r="B154" s="1"/>
    </row>
    <row r="155" spans="2:2" ht="15.75" x14ac:dyDescent="0.25">
      <c r="B155" s="1"/>
    </row>
    <row r="156" spans="2:2" ht="15.75" x14ac:dyDescent="0.25">
      <c r="B156" s="1"/>
    </row>
    <row r="157" spans="2:2" ht="15.75" x14ac:dyDescent="0.25">
      <c r="B157" s="1"/>
    </row>
    <row r="158" spans="2:2" ht="15.75" x14ac:dyDescent="0.25">
      <c r="B158" s="1"/>
    </row>
    <row r="159" spans="2:2" ht="15.75" x14ac:dyDescent="0.25">
      <c r="B159" s="1"/>
    </row>
    <row r="160" spans="2:2" ht="15.75" x14ac:dyDescent="0.25">
      <c r="B160" s="1"/>
    </row>
    <row r="161" spans="2:2" ht="15.75" x14ac:dyDescent="0.25">
      <c r="B161" s="1"/>
    </row>
    <row r="162" spans="2:2" ht="15.75" x14ac:dyDescent="0.25">
      <c r="B162" s="1"/>
    </row>
    <row r="163" spans="2:2" ht="15.75" x14ac:dyDescent="0.25">
      <c r="B163" s="1"/>
    </row>
    <row r="164" spans="2:2" ht="15.75" x14ac:dyDescent="0.25">
      <c r="B164" s="1"/>
    </row>
    <row r="165" spans="2:2" ht="15.75" x14ac:dyDescent="0.25">
      <c r="B165" s="1"/>
    </row>
    <row r="166" spans="2:2" ht="15.75" x14ac:dyDescent="0.25">
      <c r="B166" s="1"/>
    </row>
    <row r="167" spans="2:2" ht="15.75" x14ac:dyDescent="0.25">
      <c r="B167" s="1"/>
    </row>
    <row r="168" spans="2:2" ht="15.75" x14ac:dyDescent="0.25">
      <c r="B168" s="1"/>
    </row>
    <row r="169" spans="2:2" ht="15.75" x14ac:dyDescent="0.25">
      <c r="B169" s="1"/>
    </row>
    <row r="170" spans="2:2" ht="15.75" x14ac:dyDescent="0.25">
      <c r="B170" s="1"/>
    </row>
    <row r="171" spans="2:2" ht="15.75" x14ac:dyDescent="0.25">
      <c r="B171" s="1"/>
    </row>
    <row r="172" spans="2:2" ht="15.75" x14ac:dyDescent="0.25">
      <c r="B172" s="1"/>
    </row>
    <row r="173" spans="2:2" ht="15.75" x14ac:dyDescent="0.25">
      <c r="B173" s="1"/>
    </row>
    <row r="174" spans="2:2" ht="15.75" x14ac:dyDescent="0.25">
      <c r="B174" s="1"/>
    </row>
    <row r="175" spans="2:2" ht="15.75" x14ac:dyDescent="0.25">
      <c r="B175" s="1"/>
    </row>
    <row r="176" spans="2:2" ht="15.75" x14ac:dyDescent="0.25">
      <c r="B176" s="1"/>
    </row>
    <row r="177" spans="2:2" ht="15.75" x14ac:dyDescent="0.25">
      <c r="B177" s="1"/>
    </row>
    <row r="178" spans="2:2" ht="15.75" x14ac:dyDescent="0.25">
      <c r="B178" s="1"/>
    </row>
    <row r="179" spans="2:2" ht="15.75" x14ac:dyDescent="0.25">
      <c r="B179" s="1"/>
    </row>
    <row r="180" spans="2:2" ht="15.75" x14ac:dyDescent="0.25">
      <c r="B180" s="1"/>
    </row>
    <row r="181" spans="2:2" ht="15.75" x14ac:dyDescent="0.25">
      <c r="B181" s="1"/>
    </row>
    <row r="182" spans="2:2" ht="15.75" x14ac:dyDescent="0.25">
      <c r="B182" s="1"/>
    </row>
    <row r="183" spans="2:2" ht="15.75" x14ac:dyDescent="0.25">
      <c r="B183" s="1"/>
    </row>
    <row r="184" spans="2:2" ht="15.75" x14ac:dyDescent="0.25">
      <c r="B184" s="1"/>
    </row>
    <row r="185" spans="2:2" ht="15.75" x14ac:dyDescent="0.25">
      <c r="B185" s="1"/>
    </row>
    <row r="186" spans="2:2" ht="15.75" x14ac:dyDescent="0.25">
      <c r="B186" s="1"/>
    </row>
    <row r="187" spans="2:2" ht="15.75" x14ac:dyDescent="0.25">
      <c r="B187" s="1"/>
    </row>
    <row r="188" spans="2:2" ht="15.75" x14ac:dyDescent="0.25">
      <c r="B188" s="1"/>
    </row>
    <row r="189" spans="2:2" ht="15.75" x14ac:dyDescent="0.25">
      <c r="B189" s="1"/>
    </row>
    <row r="190" spans="2:2" ht="15.75" x14ac:dyDescent="0.25">
      <c r="B190" s="1"/>
    </row>
    <row r="191" spans="2:2" ht="15.75" x14ac:dyDescent="0.25">
      <c r="B191" s="1"/>
    </row>
    <row r="192" spans="2:2" ht="15.75" x14ac:dyDescent="0.25">
      <c r="B192" s="1"/>
    </row>
    <row r="193" spans="2:2" ht="15.75" x14ac:dyDescent="0.25">
      <c r="B193" s="1"/>
    </row>
    <row r="194" spans="2:2" ht="15.75" x14ac:dyDescent="0.25">
      <c r="B194" s="1"/>
    </row>
    <row r="195" spans="2:2" ht="15.75" x14ac:dyDescent="0.25">
      <c r="B195" s="1"/>
    </row>
    <row r="196" spans="2:2" ht="15.75" x14ac:dyDescent="0.25">
      <c r="B196" s="1"/>
    </row>
    <row r="197" spans="2:2" ht="15.75" x14ac:dyDescent="0.25">
      <c r="B197" s="1"/>
    </row>
    <row r="198" spans="2:2" ht="15.75" x14ac:dyDescent="0.25">
      <c r="B198" s="1"/>
    </row>
    <row r="199" spans="2:2" ht="15.75" x14ac:dyDescent="0.25">
      <c r="B199" s="1"/>
    </row>
    <row r="200" spans="2:2" ht="15.75" x14ac:dyDescent="0.25">
      <c r="B200" s="1"/>
    </row>
    <row r="201" spans="2:2" ht="15.75" x14ac:dyDescent="0.25">
      <c r="B201" s="1"/>
    </row>
    <row r="202" spans="2:2" ht="15.75" x14ac:dyDescent="0.25">
      <c r="B202" s="1"/>
    </row>
    <row r="203" spans="2:2" ht="15.75" x14ac:dyDescent="0.25">
      <c r="B203" s="1"/>
    </row>
    <row r="204" spans="2:2" ht="15.75" x14ac:dyDescent="0.25">
      <c r="B204" s="1"/>
    </row>
    <row r="205" spans="2:2" ht="15.75" x14ac:dyDescent="0.25">
      <c r="B205" s="1"/>
    </row>
    <row r="206" spans="2:2" ht="15.75" x14ac:dyDescent="0.25">
      <c r="B206" s="1"/>
    </row>
    <row r="207" spans="2:2" ht="15.75" x14ac:dyDescent="0.25">
      <c r="B207" s="1"/>
    </row>
    <row r="208" spans="2:2" ht="15.75" x14ac:dyDescent="0.25">
      <c r="B208" s="1"/>
    </row>
    <row r="209" spans="2:2" ht="15.75" x14ac:dyDescent="0.25">
      <c r="B209" s="1"/>
    </row>
    <row r="210" spans="2:2" ht="15.75" x14ac:dyDescent="0.25">
      <c r="B210" s="1"/>
    </row>
    <row r="211" spans="2:2" ht="15.75" x14ac:dyDescent="0.25">
      <c r="B211" s="1"/>
    </row>
    <row r="212" spans="2:2" ht="15.75" x14ac:dyDescent="0.25">
      <c r="B212" s="1"/>
    </row>
    <row r="213" spans="2:2" ht="15.75" x14ac:dyDescent="0.25">
      <c r="B213" s="1"/>
    </row>
    <row r="214" spans="2:2" ht="15.75" x14ac:dyDescent="0.25">
      <c r="B214" s="1"/>
    </row>
    <row r="215" spans="2:2" ht="15.75" x14ac:dyDescent="0.25">
      <c r="B215" s="1"/>
    </row>
    <row r="216" spans="2:2" ht="15.75" x14ac:dyDescent="0.25">
      <c r="B216" s="1"/>
    </row>
    <row r="217" spans="2:2" ht="15.75" x14ac:dyDescent="0.25">
      <c r="B217" s="1"/>
    </row>
    <row r="218" spans="2:2" ht="15.75" x14ac:dyDescent="0.25">
      <c r="B218" s="1"/>
    </row>
    <row r="219" spans="2:2" ht="15.75" x14ac:dyDescent="0.25">
      <c r="B219" s="1"/>
    </row>
    <row r="220" spans="2:2" ht="15.75" x14ac:dyDescent="0.25">
      <c r="B220" s="1"/>
    </row>
    <row r="221" spans="2:2" ht="15.75" x14ac:dyDescent="0.25">
      <c r="B221" s="1"/>
    </row>
    <row r="222" spans="2:2" ht="15.75" x14ac:dyDescent="0.25">
      <c r="B222" s="1"/>
    </row>
    <row r="223" spans="2:2" ht="15.75" x14ac:dyDescent="0.25">
      <c r="B223" s="1"/>
    </row>
    <row r="224" spans="2:2" ht="15.75" x14ac:dyDescent="0.25">
      <c r="B224" s="1"/>
    </row>
    <row r="225" spans="2:2" ht="15.75" x14ac:dyDescent="0.25">
      <c r="B225" s="1"/>
    </row>
    <row r="226" spans="2:2" ht="15.75" x14ac:dyDescent="0.25">
      <c r="B226" s="1"/>
    </row>
    <row r="227" spans="2:2" ht="15.75" x14ac:dyDescent="0.25">
      <c r="B227" s="1"/>
    </row>
    <row r="228" spans="2:2" ht="15.75" x14ac:dyDescent="0.25">
      <c r="B228" s="1"/>
    </row>
    <row r="229" spans="2:2" ht="15.75" x14ac:dyDescent="0.25">
      <c r="B229" s="1"/>
    </row>
    <row r="230" spans="2:2" ht="15.75" x14ac:dyDescent="0.25">
      <c r="B230" s="1"/>
    </row>
    <row r="231" spans="2:2" ht="15.75" x14ac:dyDescent="0.25">
      <c r="B231" s="1"/>
    </row>
    <row r="232" spans="2:2" ht="15.75" x14ac:dyDescent="0.25">
      <c r="B232" s="1"/>
    </row>
    <row r="233" spans="2:2" ht="15.75" x14ac:dyDescent="0.25">
      <c r="B233" s="1"/>
    </row>
    <row r="234" spans="2:2" ht="15.75" x14ac:dyDescent="0.25">
      <c r="B234" s="1"/>
    </row>
    <row r="235" spans="2:2" ht="15.75" x14ac:dyDescent="0.25">
      <c r="B235" s="1"/>
    </row>
    <row r="236" spans="2:2" ht="15.75" x14ac:dyDescent="0.25">
      <c r="B236" s="1"/>
    </row>
    <row r="237" spans="2:2" ht="15.75" x14ac:dyDescent="0.25">
      <c r="B237" s="1"/>
    </row>
    <row r="238" spans="2:2" ht="15.75" x14ac:dyDescent="0.25">
      <c r="B238" s="1"/>
    </row>
    <row r="239" spans="2:2" ht="15.75" x14ac:dyDescent="0.25">
      <c r="B239" s="1"/>
    </row>
    <row r="240" spans="2:2" ht="15.75" x14ac:dyDescent="0.25">
      <c r="B240" s="1"/>
    </row>
    <row r="241" spans="2:2" ht="15.75" x14ac:dyDescent="0.25">
      <c r="B241" s="1"/>
    </row>
    <row r="242" spans="2:2" ht="15.75" x14ac:dyDescent="0.25">
      <c r="B242" s="1"/>
    </row>
    <row r="243" spans="2:2" ht="15.75" x14ac:dyDescent="0.25">
      <c r="B243" s="1"/>
    </row>
    <row r="244" spans="2:2" ht="15.75" x14ac:dyDescent="0.25">
      <c r="B244" s="1"/>
    </row>
    <row r="245" spans="2:2" ht="15.75" x14ac:dyDescent="0.25">
      <c r="B245" s="1"/>
    </row>
    <row r="246" spans="2:2" ht="15.75" x14ac:dyDescent="0.25">
      <c r="B246" s="1"/>
    </row>
    <row r="247" spans="2:2" ht="15.75" x14ac:dyDescent="0.25">
      <c r="B247" s="1"/>
    </row>
    <row r="248" spans="2:2" ht="15.75" x14ac:dyDescent="0.25">
      <c r="B248" s="1"/>
    </row>
    <row r="249" spans="2:2" ht="15.75" x14ac:dyDescent="0.25">
      <c r="B249" s="1"/>
    </row>
    <row r="250" spans="2:2" ht="15.75" x14ac:dyDescent="0.25">
      <c r="B250" s="1"/>
    </row>
    <row r="251" spans="2:2" ht="15.75" x14ac:dyDescent="0.25">
      <c r="B251" s="1"/>
    </row>
    <row r="252" spans="2:2" ht="15.75" x14ac:dyDescent="0.25">
      <c r="B252" s="1"/>
    </row>
    <row r="253" spans="2:2" ht="15.75" x14ac:dyDescent="0.25">
      <c r="B253" s="1"/>
    </row>
    <row r="254" spans="2:2" ht="15.75" x14ac:dyDescent="0.25">
      <c r="B254" s="1"/>
    </row>
    <row r="255" spans="2:2" ht="15.75" x14ac:dyDescent="0.25">
      <c r="B255" s="1"/>
    </row>
    <row r="256" spans="2:2" ht="15.75" x14ac:dyDescent="0.25">
      <c r="B256" s="1"/>
    </row>
    <row r="257" spans="2:2" ht="15.75" x14ac:dyDescent="0.25">
      <c r="B257" s="1"/>
    </row>
    <row r="258" spans="2:2" ht="15.75" x14ac:dyDescent="0.25">
      <c r="B258" s="1"/>
    </row>
    <row r="259" spans="2:2" ht="15.75" x14ac:dyDescent="0.25">
      <c r="B259" s="1"/>
    </row>
    <row r="260" spans="2:2" ht="15.75" x14ac:dyDescent="0.25">
      <c r="B260" s="1"/>
    </row>
    <row r="261" spans="2:2" ht="15.75" x14ac:dyDescent="0.25">
      <c r="B261" s="1"/>
    </row>
    <row r="262" spans="2:2" ht="15.75" x14ac:dyDescent="0.25">
      <c r="B262" s="1"/>
    </row>
    <row r="263" spans="2:2" ht="15.75" x14ac:dyDescent="0.25">
      <c r="B263" s="1"/>
    </row>
    <row r="264" spans="2:2" ht="15.75" x14ac:dyDescent="0.25">
      <c r="B264" s="1"/>
    </row>
    <row r="265" spans="2:2" ht="15.75" x14ac:dyDescent="0.25">
      <c r="B265" s="1"/>
    </row>
    <row r="266" spans="2:2" ht="15.75" x14ac:dyDescent="0.25">
      <c r="B266" s="1"/>
    </row>
    <row r="267" spans="2:2" ht="15.75" x14ac:dyDescent="0.25">
      <c r="B267" s="1"/>
    </row>
    <row r="268" spans="2:2" ht="15.75" x14ac:dyDescent="0.25">
      <c r="B268" s="1"/>
    </row>
    <row r="269" spans="2:2" ht="15.75" x14ac:dyDescent="0.25">
      <c r="B269" s="1"/>
    </row>
    <row r="270" spans="2:2" ht="15.75" x14ac:dyDescent="0.25">
      <c r="B270" s="1"/>
    </row>
    <row r="271" spans="2:2" ht="15.75" x14ac:dyDescent="0.25">
      <c r="B271" s="1"/>
    </row>
    <row r="272" spans="2:2" ht="15.75" x14ac:dyDescent="0.25">
      <c r="B272" s="1"/>
    </row>
    <row r="273" spans="2:2" ht="15.75" x14ac:dyDescent="0.25">
      <c r="B273" s="1"/>
    </row>
    <row r="274" spans="2:2" ht="15.75" x14ac:dyDescent="0.25">
      <c r="B274" s="1"/>
    </row>
    <row r="275" spans="2:2" ht="15.75" x14ac:dyDescent="0.25">
      <c r="B275" s="1"/>
    </row>
    <row r="276" spans="2:2" ht="15.75" x14ac:dyDescent="0.25">
      <c r="B276" s="1"/>
    </row>
    <row r="277" spans="2:2" ht="15.75" x14ac:dyDescent="0.25">
      <c r="B277" s="1"/>
    </row>
    <row r="278" spans="2:2" ht="15.75" x14ac:dyDescent="0.25">
      <c r="B278" s="1"/>
    </row>
    <row r="279" spans="2:2" ht="15.75" x14ac:dyDescent="0.25">
      <c r="B279" s="1"/>
    </row>
    <row r="280" spans="2:2" ht="15.75" x14ac:dyDescent="0.25">
      <c r="B280" s="1"/>
    </row>
    <row r="281" spans="2:2" ht="15.75" x14ac:dyDescent="0.25">
      <c r="B281" s="1"/>
    </row>
    <row r="282" spans="2:2" ht="15.75" x14ac:dyDescent="0.25">
      <c r="B282" s="1"/>
    </row>
    <row r="283" spans="2:2" ht="15.75" x14ac:dyDescent="0.25">
      <c r="B283" s="1"/>
    </row>
    <row r="284" spans="2:2" ht="15.75" x14ac:dyDescent="0.25">
      <c r="B284" s="1"/>
    </row>
    <row r="285" spans="2:2" ht="15.75" x14ac:dyDescent="0.25">
      <c r="B285" s="1"/>
    </row>
    <row r="286" spans="2:2" ht="15.75" x14ac:dyDescent="0.25">
      <c r="B286" s="1"/>
    </row>
    <row r="287" spans="2:2" ht="15.75" x14ac:dyDescent="0.25">
      <c r="B287" s="1"/>
    </row>
    <row r="288" spans="2:2" ht="15.75" x14ac:dyDescent="0.25">
      <c r="B288" s="1"/>
    </row>
    <row r="289" spans="2:2" ht="15.75" x14ac:dyDescent="0.25">
      <c r="B289" s="1"/>
    </row>
    <row r="290" spans="2:2" ht="15.75" x14ac:dyDescent="0.25">
      <c r="B290" s="1"/>
    </row>
    <row r="291" spans="2:2" ht="15.75" x14ac:dyDescent="0.25">
      <c r="B291" s="1"/>
    </row>
    <row r="292" spans="2:2" ht="15.75" x14ac:dyDescent="0.25">
      <c r="B292" s="1"/>
    </row>
    <row r="293" spans="2:2" ht="15.75" x14ac:dyDescent="0.25">
      <c r="B293" s="1"/>
    </row>
    <row r="294" spans="2:2" ht="15.75" x14ac:dyDescent="0.25">
      <c r="B294" s="1"/>
    </row>
    <row r="295" spans="2:2" ht="15.75" x14ac:dyDescent="0.25">
      <c r="B295" s="1"/>
    </row>
    <row r="296" spans="2:2" ht="15.75" x14ac:dyDescent="0.25">
      <c r="B296" s="1"/>
    </row>
    <row r="297" spans="2:2" ht="15.75" x14ac:dyDescent="0.25">
      <c r="B297" s="1"/>
    </row>
    <row r="298" spans="2:2" ht="15.75" x14ac:dyDescent="0.25">
      <c r="B298" s="1"/>
    </row>
    <row r="299" spans="2:2" ht="15.75" x14ac:dyDescent="0.25">
      <c r="B299" s="1"/>
    </row>
    <row r="300" spans="2:2" ht="15.75" x14ac:dyDescent="0.25">
      <c r="B300" s="1"/>
    </row>
    <row r="301" spans="2:2" ht="15.75" x14ac:dyDescent="0.25">
      <c r="B301" s="1"/>
    </row>
    <row r="302" spans="2:2" ht="15.75" x14ac:dyDescent="0.25">
      <c r="B302" s="1"/>
    </row>
    <row r="303" spans="2:2" ht="15.75" x14ac:dyDescent="0.25">
      <c r="B303" s="1"/>
    </row>
    <row r="304" spans="2:2" ht="15.75" x14ac:dyDescent="0.25">
      <c r="B304" s="1"/>
    </row>
    <row r="305" spans="2:2" ht="15.75" x14ac:dyDescent="0.25">
      <c r="B305" s="1"/>
    </row>
    <row r="306" spans="2:2" ht="15.75" x14ac:dyDescent="0.25">
      <c r="B306" s="1"/>
    </row>
    <row r="307" spans="2:2" ht="15.75" x14ac:dyDescent="0.25">
      <c r="B307" s="1"/>
    </row>
    <row r="308" spans="2:2" ht="15.75" x14ac:dyDescent="0.25">
      <c r="B308" s="1"/>
    </row>
    <row r="309" spans="2:2" ht="15.75" x14ac:dyDescent="0.25">
      <c r="B309" s="1"/>
    </row>
    <row r="310" spans="2:2" ht="15.75" x14ac:dyDescent="0.25">
      <c r="B310" s="1"/>
    </row>
    <row r="311" spans="2:2" ht="15.75" x14ac:dyDescent="0.25">
      <c r="B311" s="1"/>
    </row>
    <row r="312" spans="2:2" ht="15.75" x14ac:dyDescent="0.25">
      <c r="B312" s="1"/>
    </row>
    <row r="313" spans="2:2" ht="15.75" x14ac:dyDescent="0.25">
      <c r="B313" s="1"/>
    </row>
    <row r="314" spans="2:2" ht="15.75" x14ac:dyDescent="0.25">
      <c r="B314" s="1"/>
    </row>
    <row r="315" spans="2:2" ht="15.75" x14ac:dyDescent="0.25">
      <c r="B315" s="1"/>
    </row>
    <row r="316" spans="2:2" ht="15.75" x14ac:dyDescent="0.25">
      <c r="B316" s="1"/>
    </row>
    <row r="317" spans="2:2" ht="15.75" x14ac:dyDescent="0.25">
      <c r="B317" s="1"/>
    </row>
    <row r="318" spans="2:2" ht="15.75" x14ac:dyDescent="0.25">
      <c r="B318" s="1"/>
    </row>
    <row r="319" spans="2:2" ht="15.75" x14ac:dyDescent="0.25">
      <c r="B319" s="1"/>
    </row>
    <row r="320" spans="2:2" ht="15.75" x14ac:dyDescent="0.25">
      <c r="B320" s="1"/>
    </row>
    <row r="321" spans="2:2" ht="15.75" x14ac:dyDescent="0.25">
      <c r="B321" s="1"/>
    </row>
    <row r="322" spans="2:2" ht="15.75" x14ac:dyDescent="0.25">
      <c r="B322" s="1"/>
    </row>
    <row r="323" spans="2:2" ht="15.75" x14ac:dyDescent="0.25">
      <c r="B323" s="1"/>
    </row>
    <row r="324" spans="2:2" ht="15.75" x14ac:dyDescent="0.25">
      <c r="B324" s="1"/>
    </row>
    <row r="325" spans="2:2" ht="15.75" x14ac:dyDescent="0.25">
      <c r="B325" s="1"/>
    </row>
    <row r="326" spans="2:2" ht="15.75" x14ac:dyDescent="0.25">
      <c r="B326" s="1"/>
    </row>
    <row r="327" spans="2:2" ht="15.75" x14ac:dyDescent="0.25">
      <c r="B327" s="1"/>
    </row>
    <row r="328" spans="2:2" ht="15.75" x14ac:dyDescent="0.25">
      <c r="B328" s="1"/>
    </row>
    <row r="329" spans="2:2" ht="15.75" x14ac:dyDescent="0.25">
      <c r="B329" s="1"/>
    </row>
    <row r="330" spans="2:2" ht="15.75" x14ac:dyDescent="0.25">
      <c r="B330" s="1"/>
    </row>
    <row r="331" spans="2:2" ht="15.75" x14ac:dyDescent="0.25">
      <c r="B331" s="1"/>
    </row>
    <row r="332" spans="2:2" ht="15.75" x14ac:dyDescent="0.25">
      <c r="B332" s="1"/>
    </row>
    <row r="333" spans="2:2" ht="15.75" x14ac:dyDescent="0.25">
      <c r="B333" s="1"/>
    </row>
    <row r="334" spans="2:2" ht="15.75" x14ac:dyDescent="0.25">
      <c r="B334" s="1"/>
    </row>
    <row r="335" spans="2:2" ht="15.75" x14ac:dyDescent="0.25">
      <c r="B335" s="1"/>
    </row>
    <row r="336" spans="2:2" ht="15.75" x14ac:dyDescent="0.25">
      <c r="B336" s="1"/>
    </row>
    <row r="337" spans="2:2" ht="15.75" x14ac:dyDescent="0.25">
      <c r="B337" s="1"/>
    </row>
    <row r="338" spans="2:2" ht="15.75" x14ac:dyDescent="0.25">
      <c r="B338" s="1"/>
    </row>
    <row r="339" spans="2:2" ht="15.75" x14ac:dyDescent="0.25">
      <c r="B339" s="1"/>
    </row>
    <row r="340" spans="2:2" ht="15.75" x14ac:dyDescent="0.25">
      <c r="B340" s="1"/>
    </row>
    <row r="341" spans="2:2" ht="15.75" x14ac:dyDescent="0.25">
      <c r="B341" s="1"/>
    </row>
    <row r="342" spans="2:2" ht="15.75" x14ac:dyDescent="0.25">
      <c r="B342" s="1"/>
    </row>
    <row r="343" spans="2:2" ht="15.75" x14ac:dyDescent="0.25">
      <c r="B343" s="1"/>
    </row>
    <row r="344" spans="2:2" ht="15.75" x14ac:dyDescent="0.25">
      <c r="B344" s="1"/>
    </row>
    <row r="345" spans="2:2" ht="15.75" x14ac:dyDescent="0.25">
      <c r="B345" s="1"/>
    </row>
    <row r="346" spans="2:2" ht="15.75" x14ac:dyDescent="0.25">
      <c r="B346" s="1"/>
    </row>
    <row r="347" spans="2:2" ht="15.75" x14ac:dyDescent="0.25">
      <c r="B347" s="1"/>
    </row>
    <row r="348" spans="2:2" ht="15.75" x14ac:dyDescent="0.25">
      <c r="B348" s="1"/>
    </row>
    <row r="349" spans="2:2" ht="15.75" x14ac:dyDescent="0.25">
      <c r="B349" s="1"/>
    </row>
    <row r="350" spans="2:2" ht="15.75" x14ac:dyDescent="0.25">
      <c r="B350" s="1"/>
    </row>
    <row r="351" spans="2:2" ht="15.75" x14ac:dyDescent="0.25">
      <c r="B351" s="1"/>
    </row>
    <row r="352" spans="2:2" ht="15.75" x14ac:dyDescent="0.25">
      <c r="B352" s="1"/>
    </row>
    <row r="353" spans="2:2" ht="15.75" x14ac:dyDescent="0.25">
      <c r="B353" s="1"/>
    </row>
    <row r="354" spans="2:2" ht="15.75" x14ac:dyDescent="0.25">
      <c r="B354" s="1"/>
    </row>
    <row r="355" spans="2:2" ht="15.75" x14ac:dyDescent="0.25">
      <c r="B355" s="1"/>
    </row>
    <row r="356" spans="2:2" ht="15.75" x14ac:dyDescent="0.25">
      <c r="B356" s="1"/>
    </row>
    <row r="357" spans="2:2" ht="15.75" x14ac:dyDescent="0.25">
      <c r="B357" s="1"/>
    </row>
    <row r="358" spans="2:2" ht="15.75" x14ac:dyDescent="0.25">
      <c r="B358" s="1"/>
    </row>
    <row r="359" spans="2:2" ht="15.75" x14ac:dyDescent="0.25">
      <c r="B359" s="1"/>
    </row>
    <row r="360" spans="2:2" ht="15.75" x14ac:dyDescent="0.25">
      <c r="B360" s="1"/>
    </row>
    <row r="361" spans="2:2" ht="15.75" x14ac:dyDescent="0.25">
      <c r="B361" s="1"/>
    </row>
    <row r="362" spans="2:2" ht="15.75" x14ac:dyDescent="0.25">
      <c r="B362" s="1"/>
    </row>
    <row r="363" spans="2:2" ht="15.75" x14ac:dyDescent="0.25">
      <c r="B363" s="1"/>
    </row>
    <row r="364" spans="2:2" ht="15.75" x14ac:dyDescent="0.25">
      <c r="B364" s="1"/>
    </row>
    <row r="365" spans="2:2" ht="15.75" x14ac:dyDescent="0.25">
      <c r="B365" s="1"/>
    </row>
    <row r="366" spans="2:2" ht="15.75" x14ac:dyDescent="0.25">
      <c r="B366" s="1"/>
    </row>
    <row r="367" spans="2:2" ht="15.75" x14ac:dyDescent="0.25">
      <c r="B367" s="1"/>
    </row>
    <row r="368" spans="2:2" ht="15.75" x14ac:dyDescent="0.25">
      <c r="B368" s="1"/>
    </row>
    <row r="369" spans="2:2" ht="15.75" x14ac:dyDescent="0.25">
      <c r="B369" s="1"/>
    </row>
    <row r="370" spans="2:2" ht="15.75" x14ac:dyDescent="0.25">
      <c r="B370" s="1"/>
    </row>
    <row r="371" spans="2:2" ht="15.75" x14ac:dyDescent="0.25">
      <c r="B371" s="1"/>
    </row>
    <row r="372" spans="2:2" ht="15.75" x14ac:dyDescent="0.25">
      <c r="B372" s="1"/>
    </row>
    <row r="373" spans="2:2" ht="15.75" x14ac:dyDescent="0.25">
      <c r="B373" s="1"/>
    </row>
    <row r="374" spans="2:2" ht="15.75" x14ac:dyDescent="0.25">
      <c r="B374" s="1"/>
    </row>
    <row r="375" spans="2:2" ht="15.75" x14ac:dyDescent="0.25">
      <c r="B375" s="1"/>
    </row>
    <row r="376" spans="2:2" ht="15.75" x14ac:dyDescent="0.25">
      <c r="B376" s="1"/>
    </row>
    <row r="377" spans="2:2" ht="15.75" x14ac:dyDescent="0.25">
      <c r="B377" s="1"/>
    </row>
    <row r="378" spans="2:2" ht="15.75" x14ac:dyDescent="0.25">
      <c r="B378" s="1"/>
    </row>
    <row r="379" spans="2:2" ht="15.75" x14ac:dyDescent="0.25">
      <c r="B379" s="1"/>
    </row>
    <row r="380" spans="2:2" ht="15.75" x14ac:dyDescent="0.25">
      <c r="B380" s="1"/>
    </row>
    <row r="381" spans="2:2" ht="15.75" x14ac:dyDescent="0.25">
      <c r="B381" s="1"/>
    </row>
    <row r="382" spans="2:2" ht="15.75" x14ac:dyDescent="0.25">
      <c r="B382" s="1"/>
    </row>
    <row r="383" spans="2:2" ht="15.75" x14ac:dyDescent="0.25">
      <c r="B383" s="1"/>
    </row>
    <row r="384" spans="2:2" ht="15.75" x14ac:dyDescent="0.25">
      <c r="B384" s="1"/>
    </row>
    <row r="385" spans="2:2" ht="15.75" x14ac:dyDescent="0.25">
      <c r="B385" s="1"/>
    </row>
    <row r="386" spans="2:2" ht="15.75" x14ac:dyDescent="0.25">
      <c r="B386" s="1"/>
    </row>
    <row r="387" spans="2:2" ht="15.75" x14ac:dyDescent="0.25">
      <c r="B387" s="1"/>
    </row>
    <row r="388" spans="2:2" ht="15.75" x14ac:dyDescent="0.25">
      <c r="B388" s="1"/>
    </row>
    <row r="389" spans="2:2" ht="15.75" x14ac:dyDescent="0.25">
      <c r="B389" s="1"/>
    </row>
    <row r="390" spans="2:2" ht="15.75" x14ac:dyDescent="0.25">
      <c r="B390" s="1"/>
    </row>
    <row r="391" spans="2:2" ht="15.75" x14ac:dyDescent="0.25">
      <c r="B391" s="1"/>
    </row>
    <row r="392" spans="2:2" ht="15.75" x14ac:dyDescent="0.25">
      <c r="B392" s="1"/>
    </row>
    <row r="393" spans="2:2" ht="15.75" x14ac:dyDescent="0.25">
      <c r="B393" s="1"/>
    </row>
    <row r="394" spans="2:2" ht="15.75" x14ac:dyDescent="0.25">
      <c r="B394" s="1"/>
    </row>
    <row r="395" spans="2:2" ht="15.75" x14ac:dyDescent="0.25">
      <c r="B395" s="1"/>
    </row>
    <row r="396" spans="2:2" ht="15.75" x14ac:dyDescent="0.25">
      <c r="B396" s="1"/>
    </row>
    <row r="397" spans="2:2" ht="15.75" x14ac:dyDescent="0.25">
      <c r="B397" s="1"/>
    </row>
    <row r="398" spans="2:2" ht="15.75" x14ac:dyDescent="0.25">
      <c r="B398" s="1"/>
    </row>
    <row r="399" spans="2:2" ht="15.75" x14ac:dyDescent="0.25">
      <c r="B399" s="1"/>
    </row>
    <row r="400" spans="2:2" ht="15.75" x14ac:dyDescent="0.25">
      <c r="B400" s="1"/>
    </row>
    <row r="401" spans="2:2" ht="15.75" x14ac:dyDescent="0.25">
      <c r="B401" s="1"/>
    </row>
    <row r="402" spans="2:2" ht="15.75" x14ac:dyDescent="0.25">
      <c r="B402" s="1"/>
    </row>
    <row r="403" spans="2:2" ht="15.75" x14ac:dyDescent="0.25">
      <c r="B403" s="1"/>
    </row>
    <row r="404" spans="2:2" ht="15.75" x14ac:dyDescent="0.25">
      <c r="B404" s="1"/>
    </row>
    <row r="405" spans="2:2" ht="15.75" x14ac:dyDescent="0.25">
      <c r="B405" s="1"/>
    </row>
    <row r="406" spans="2:2" ht="15.75" x14ac:dyDescent="0.25">
      <c r="B406" s="1"/>
    </row>
    <row r="407" spans="2:2" ht="15.75" x14ac:dyDescent="0.25">
      <c r="B407" s="1"/>
    </row>
    <row r="408" spans="2:2" ht="15.75" x14ac:dyDescent="0.25">
      <c r="B408" s="1"/>
    </row>
    <row r="409" spans="2:2" ht="15.75" x14ac:dyDescent="0.25">
      <c r="B409" s="1"/>
    </row>
    <row r="410" spans="2:2" ht="15.75" x14ac:dyDescent="0.25">
      <c r="B410" s="1"/>
    </row>
    <row r="411" spans="2:2" ht="15.75" x14ac:dyDescent="0.25">
      <c r="B411" s="1"/>
    </row>
    <row r="412" spans="2:2" ht="15.75" x14ac:dyDescent="0.25">
      <c r="B412" s="1"/>
    </row>
    <row r="413" spans="2:2" ht="15.75" x14ac:dyDescent="0.25">
      <c r="B413" s="1"/>
    </row>
    <row r="414" spans="2:2" ht="15.75" x14ac:dyDescent="0.25">
      <c r="B414" s="1"/>
    </row>
    <row r="415" spans="2:2" ht="15.75" x14ac:dyDescent="0.25">
      <c r="B415" s="1"/>
    </row>
    <row r="416" spans="2:2" ht="15.75" x14ac:dyDescent="0.25">
      <c r="B416" s="1"/>
    </row>
    <row r="417" spans="2:2" ht="15.75" x14ac:dyDescent="0.25">
      <c r="B417" s="1"/>
    </row>
    <row r="418" spans="2:2" ht="15.75" x14ac:dyDescent="0.25">
      <c r="B418" s="1"/>
    </row>
    <row r="419" spans="2:2" ht="15.75" x14ac:dyDescent="0.25">
      <c r="B419" s="1"/>
    </row>
    <row r="420" spans="2:2" ht="15.75" x14ac:dyDescent="0.25">
      <c r="B420" s="1"/>
    </row>
    <row r="421" spans="2:2" ht="15.75" x14ac:dyDescent="0.25">
      <c r="B421" s="1"/>
    </row>
    <row r="422" spans="2:2" ht="15.75" x14ac:dyDescent="0.25">
      <c r="B422" s="1"/>
    </row>
    <row r="423" spans="2:2" ht="15.75" x14ac:dyDescent="0.25">
      <c r="B423" s="1"/>
    </row>
    <row r="424" spans="2:2" ht="15.75" x14ac:dyDescent="0.25">
      <c r="B424" s="1"/>
    </row>
    <row r="425" spans="2:2" ht="15.75" x14ac:dyDescent="0.25">
      <c r="B425" s="1"/>
    </row>
    <row r="426" spans="2:2" ht="15.75" x14ac:dyDescent="0.25">
      <c r="B426" s="1"/>
    </row>
    <row r="427" spans="2:2" ht="15.75" x14ac:dyDescent="0.25">
      <c r="B427" s="1"/>
    </row>
    <row r="428" spans="2:2" ht="15.75" x14ac:dyDescent="0.25">
      <c r="B428" s="1"/>
    </row>
    <row r="429" spans="2:2" ht="15.75" x14ac:dyDescent="0.25">
      <c r="B429" s="1"/>
    </row>
    <row r="430" spans="2:2" ht="15.75" x14ac:dyDescent="0.25">
      <c r="B430" s="1"/>
    </row>
    <row r="431" spans="2:2" ht="15.75" x14ac:dyDescent="0.25">
      <c r="B431" s="1"/>
    </row>
    <row r="432" spans="2:2" ht="15.75" x14ac:dyDescent="0.25">
      <c r="B432" s="1"/>
    </row>
    <row r="433" spans="2:2" ht="15.75" x14ac:dyDescent="0.25">
      <c r="B433" s="1"/>
    </row>
    <row r="434" spans="2:2" ht="15.75" x14ac:dyDescent="0.25">
      <c r="B434" s="1"/>
    </row>
    <row r="435" spans="2:2" ht="15.75" x14ac:dyDescent="0.25">
      <c r="B435" s="1"/>
    </row>
    <row r="436" spans="2:2" ht="15.75" x14ac:dyDescent="0.25">
      <c r="B436" s="1"/>
    </row>
    <row r="437" spans="2:2" ht="15.75" x14ac:dyDescent="0.25">
      <c r="B437" s="1"/>
    </row>
    <row r="438" spans="2:2" ht="15.75" x14ac:dyDescent="0.25">
      <c r="B438" s="1"/>
    </row>
    <row r="439" spans="2:2" ht="15.75" x14ac:dyDescent="0.25">
      <c r="B439" s="1"/>
    </row>
    <row r="440" spans="2:2" ht="15.75" x14ac:dyDescent="0.25">
      <c r="B440" s="1"/>
    </row>
    <row r="441" spans="2:2" ht="15.75" x14ac:dyDescent="0.25">
      <c r="B441" s="1"/>
    </row>
    <row r="442" spans="2:2" ht="15.75" x14ac:dyDescent="0.25">
      <c r="B442" s="1"/>
    </row>
    <row r="443" spans="2:2" ht="15.75" x14ac:dyDescent="0.25">
      <c r="B443" s="1"/>
    </row>
    <row r="444" spans="2:2" ht="15.75" x14ac:dyDescent="0.25">
      <c r="B444" s="1"/>
    </row>
    <row r="445" spans="2:2" ht="15.75" x14ac:dyDescent="0.25">
      <c r="B445" s="1"/>
    </row>
    <row r="446" spans="2:2" ht="15.75" x14ac:dyDescent="0.25">
      <c r="B446" s="1"/>
    </row>
    <row r="447" spans="2:2" ht="15.75" x14ac:dyDescent="0.25">
      <c r="B447" s="1"/>
    </row>
    <row r="448" spans="2:2" ht="15.75" x14ac:dyDescent="0.25">
      <c r="B448" s="1"/>
    </row>
    <row r="449" spans="2:2" ht="15.75" x14ac:dyDescent="0.25">
      <c r="B449" s="1"/>
    </row>
    <row r="450" spans="2:2" ht="15.75" x14ac:dyDescent="0.25">
      <c r="B450" s="1"/>
    </row>
    <row r="451" spans="2:2" ht="15.75" x14ac:dyDescent="0.25">
      <c r="B451" s="1"/>
    </row>
    <row r="452" spans="2:2" ht="15.75" x14ac:dyDescent="0.25">
      <c r="B452" s="1"/>
    </row>
    <row r="453" spans="2:2" ht="15.75" x14ac:dyDescent="0.25">
      <c r="B453" s="1"/>
    </row>
    <row r="454" spans="2:2" ht="15.75" x14ac:dyDescent="0.25">
      <c r="B454" s="1"/>
    </row>
    <row r="455" spans="2:2" ht="15.75" x14ac:dyDescent="0.25">
      <c r="B455" s="1"/>
    </row>
    <row r="456" spans="2:2" ht="15.75" x14ac:dyDescent="0.25">
      <c r="B456" s="1"/>
    </row>
    <row r="457" spans="2:2" ht="15.75" x14ac:dyDescent="0.25">
      <c r="B457" s="1"/>
    </row>
    <row r="458" spans="2:2" ht="15.75" x14ac:dyDescent="0.25">
      <c r="B458" s="1"/>
    </row>
    <row r="459" spans="2:2" ht="15.75" x14ac:dyDescent="0.25">
      <c r="B459" s="1"/>
    </row>
    <row r="460" spans="2:2" ht="15.75" x14ac:dyDescent="0.25">
      <c r="B460" s="1"/>
    </row>
    <row r="461" spans="2:2" ht="15.75" x14ac:dyDescent="0.25">
      <c r="B461" s="1"/>
    </row>
    <row r="462" spans="2:2" ht="15.75" x14ac:dyDescent="0.25">
      <c r="B462" s="1"/>
    </row>
    <row r="463" spans="2:2" ht="15.75" x14ac:dyDescent="0.25">
      <c r="B463" s="1"/>
    </row>
    <row r="464" spans="2:2" ht="15.75" x14ac:dyDescent="0.25">
      <c r="B464" s="1"/>
    </row>
    <row r="465" spans="2:2" ht="15.75" x14ac:dyDescent="0.25">
      <c r="B465" s="1"/>
    </row>
    <row r="466" spans="2:2" ht="15.75" x14ac:dyDescent="0.25">
      <c r="B466" s="1"/>
    </row>
    <row r="467" spans="2:2" ht="15.75" x14ac:dyDescent="0.25">
      <c r="B467" s="1"/>
    </row>
    <row r="468" spans="2:2" ht="15.75" x14ac:dyDescent="0.25">
      <c r="B468" s="1"/>
    </row>
    <row r="469" spans="2:2" ht="15.75" x14ac:dyDescent="0.25">
      <c r="B469" s="1"/>
    </row>
    <row r="470" spans="2:2" ht="15.75" x14ac:dyDescent="0.25">
      <c r="B470" s="1"/>
    </row>
    <row r="471" spans="2:2" ht="15.75" x14ac:dyDescent="0.25">
      <c r="B471" s="1"/>
    </row>
    <row r="472" spans="2:2" ht="15.75" x14ac:dyDescent="0.25">
      <c r="B472" s="1"/>
    </row>
    <row r="473" spans="2:2" ht="15.75" x14ac:dyDescent="0.25">
      <c r="B473" s="1"/>
    </row>
    <row r="474" spans="2:2" ht="15.75" x14ac:dyDescent="0.25">
      <c r="B474" s="1"/>
    </row>
    <row r="475" spans="2:2" ht="15.75" x14ac:dyDescent="0.25">
      <c r="B475" s="1"/>
    </row>
    <row r="476" spans="2:2" ht="15.75" x14ac:dyDescent="0.25">
      <c r="B476" s="1"/>
    </row>
    <row r="477" spans="2:2" ht="15.75" x14ac:dyDescent="0.25">
      <c r="B477" s="1"/>
    </row>
    <row r="478" spans="2:2" ht="15.75" x14ac:dyDescent="0.25">
      <c r="B478" s="1"/>
    </row>
    <row r="479" spans="2:2" ht="15.75" x14ac:dyDescent="0.25">
      <c r="B479" s="1"/>
    </row>
    <row r="480" spans="2:2" ht="15.75" x14ac:dyDescent="0.25">
      <c r="B480" s="1"/>
    </row>
    <row r="481" spans="2:2" ht="15.75" x14ac:dyDescent="0.25">
      <c r="B481" s="1"/>
    </row>
    <row r="482" spans="2:2" ht="15.75" x14ac:dyDescent="0.25">
      <c r="B482" s="1"/>
    </row>
    <row r="483" spans="2:2" ht="15.75" x14ac:dyDescent="0.25">
      <c r="B483" s="1"/>
    </row>
    <row r="484" spans="2:2" ht="15.75" x14ac:dyDescent="0.25">
      <c r="B484" s="1"/>
    </row>
    <row r="485" spans="2:2" ht="15.75" x14ac:dyDescent="0.25">
      <c r="B485" s="1"/>
    </row>
    <row r="486" spans="2:2" ht="15.75" x14ac:dyDescent="0.25">
      <c r="B486" s="1"/>
    </row>
    <row r="487" spans="2:2" ht="15.75" x14ac:dyDescent="0.25">
      <c r="B487" s="1"/>
    </row>
    <row r="488" spans="2:2" ht="15.75" x14ac:dyDescent="0.25">
      <c r="B488" s="1"/>
    </row>
    <row r="489" spans="2:2" ht="15.75" x14ac:dyDescent="0.25">
      <c r="B489" s="1"/>
    </row>
    <row r="490" spans="2:2" ht="15.75" x14ac:dyDescent="0.25">
      <c r="B490" s="1"/>
    </row>
    <row r="491" spans="2:2" ht="15.75" x14ac:dyDescent="0.25">
      <c r="B491" s="1"/>
    </row>
    <row r="492" spans="2:2" ht="15.75" x14ac:dyDescent="0.25">
      <c r="B492" s="1"/>
    </row>
    <row r="493" spans="2:2" ht="15.75" x14ac:dyDescent="0.25">
      <c r="B493" s="1"/>
    </row>
    <row r="494" spans="2:2" ht="15.75" x14ac:dyDescent="0.25">
      <c r="B494" s="1"/>
    </row>
    <row r="495" spans="2:2" ht="15.75" x14ac:dyDescent="0.25">
      <c r="B495" s="1"/>
    </row>
    <row r="496" spans="2:2" ht="15.75" x14ac:dyDescent="0.25">
      <c r="B496" s="1"/>
    </row>
    <row r="497" spans="2:2" ht="15.75" x14ac:dyDescent="0.25">
      <c r="B497" s="1"/>
    </row>
    <row r="498" spans="2:2" ht="15.75" x14ac:dyDescent="0.25">
      <c r="B498" s="1"/>
    </row>
    <row r="499" spans="2:2" ht="15.75" x14ac:dyDescent="0.25">
      <c r="B499" s="1"/>
    </row>
    <row r="500" spans="2:2" ht="15.75" x14ac:dyDescent="0.25">
      <c r="B500" s="1"/>
    </row>
    <row r="501" spans="2:2" ht="15.75" x14ac:dyDescent="0.25">
      <c r="B501" s="1"/>
    </row>
    <row r="502" spans="2:2" ht="15.75" x14ac:dyDescent="0.25">
      <c r="B502" s="1"/>
    </row>
    <row r="503" spans="2:2" ht="15.75" x14ac:dyDescent="0.25">
      <c r="B503" s="1"/>
    </row>
    <row r="504" spans="2:2" ht="15.75" x14ac:dyDescent="0.25">
      <c r="B504" s="1"/>
    </row>
    <row r="505" spans="2:2" ht="15.75" x14ac:dyDescent="0.25">
      <c r="B505" s="1"/>
    </row>
    <row r="506" spans="2:2" ht="15.75" x14ac:dyDescent="0.25">
      <c r="B506" s="1"/>
    </row>
    <row r="507" spans="2:2" ht="15.75" x14ac:dyDescent="0.25">
      <c r="B507" s="1"/>
    </row>
    <row r="508" spans="2:2" ht="15.75" x14ac:dyDescent="0.25">
      <c r="B508" s="1"/>
    </row>
    <row r="509" spans="2:2" ht="15.75" x14ac:dyDescent="0.25">
      <c r="B509" s="1"/>
    </row>
    <row r="510" spans="2:2" ht="15.75" x14ac:dyDescent="0.25">
      <c r="B510" s="1"/>
    </row>
    <row r="511" spans="2:2" ht="15.75" x14ac:dyDescent="0.25">
      <c r="B511" s="1"/>
    </row>
    <row r="512" spans="2:2" ht="15.75" x14ac:dyDescent="0.25">
      <c r="B512" s="1"/>
    </row>
    <row r="513" spans="2:2" ht="15.75" x14ac:dyDescent="0.25">
      <c r="B513" s="1"/>
    </row>
    <row r="514" spans="2:2" ht="15.75" x14ac:dyDescent="0.25">
      <c r="B514" s="1"/>
    </row>
    <row r="515" spans="2:2" ht="15.75" x14ac:dyDescent="0.25">
      <c r="B515" s="1"/>
    </row>
    <row r="516" spans="2:2" ht="15.75" x14ac:dyDescent="0.25">
      <c r="B516" s="1"/>
    </row>
    <row r="517" spans="2:2" ht="15.75" x14ac:dyDescent="0.25">
      <c r="B517" s="1"/>
    </row>
    <row r="518" spans="2:2" ht="15.75" x14ac:dyDescent="0.25">
      <c r="B518" s="1"/>
    </row>
    <row r="519" spans="2:2" ht="15.75" x14ac:dyDescent="0.25">
      <c r="B519" s="1"/>
    </row>
    <row r="520" spans="2:2" ht="15.75" x14ac:dyDescent="0.25">
      <c r="B520" s="1"/>
    </row>
    <row r="521" spans="2:2" ht="15.75" x14ac:dyDescent="0.25">
      <c r="B521" s="1"/>
    </row>
    <row r="522" spans="2:2" ht="15.75" x14ac:dyDescent="0.25">
      <c r="B522" s="1"/>
    </row>
    <row r="523" spans="2:2" ht="15.75" x14ac:dyDescent="0.25">
      <c r="B523" s="1"/>
    </row>
    <row r="524" spans="2:2" ht="15.75" x14ac:dyDescent="0.25">
      <c r="B524" s="1"/>
    </row>
    <row r="525" spans="2:2" ht="15.75" x14ac:dyDescent="0.25">
      <c r="B525" s="1"/>
    </row>
    <row r="526" spans="2:2" ht="15.75" x14ac:dyDescent="0.25">
      <c r="B526" s="1"/>
    </row>
    <row r="527" spans="2:2" ht="15.75" x14ac:dyDescent="0.25">
      <c r="B527" s="1"/>
    </row>
    <row r="528" spans="2:2" ht="15.75" x14ac:dyDescent="0.25">
      <c r="B528" s="1"/>
    </row>
    <row r="529" spans="2:2" ht="15.75" x14ac:dyDescent="0.25">
      <c r="B529" s="1"/>
    </row>
    <row r="530" spans="2:2" ht="15.75" x14ac:dyDescent="0.25">
      <c r="B530" s="1"/>
    </row>
    <row r="531" spans="2:2" ht="15.75" x14ac:dyDescent="0.25">
      <c r="B531" s="1"/>
    </row>
    <row r="532" spans="2:2" ht="15.75" x14ac:dyDescent="0.25">
      <c r="B532" s="1"/>
    </row>
    <row r="533" spans="2:2" ht="15.75" x14ac:dyDescent="0.25">
      <c r="B533" s="1"/>
    </row>
    <row r="534" spans="2:2" ht="15.75" x14ac:dyDescent="0.25">
      <c r="B534" s="1"/>
    </row>
    <row r="535" spans="2:2" ht="15.75" x14ac:dyDescent="0.25">
      <c r="B535" s="1"/>
    </row>
    <row r="536" spans="2:2" ht="15.75" x14ac:dyDescent="0.25">
      <c r="B536" s="1"/>
    </row>
    <row r="537" spans="2:2" ht="15.75" x14ac:dyDescent="0.25">
      <c r="B537" s="1"/>
    </row>
    <row r="538" spans="2:2" ht="15.75" x14ac:dyDescent="0.25">
      <c r="B538" s="1"/>
    </row>
    <row r="539" spans="2:2" ht="15.75" x14ac:dyDescent="0.25">
      <c r="B539" s="1"/>
    </row>
    <row r="540" spans="2:2" ht="15.75" x14ac:dyDescent="0.25">
      <c r="B540" s="1"/>
    </row>
    <row r="541" spans="2:2" ht="15.75" x14ac:dyDescent="0.25">
      <c r="B541" s="1"/>
    </row>
    <row r="542" spans="2:2" ht="15.75" x14ac:dyDescent="0.25">
      <c r="B542" s="1"/>
    </row>
    <row r="543" spans="2:2" ht="15.75" x14ac:dyDescent="0.25">
      <c r="B543" s="1"/>
    </row>
    <row r="544" spans="2:2" ht="15.75" x14ac:dyDescent="0.25">
      <c r="B544" s="1"/>
    </row>
    <row r="545" spans="2:2" ht="15.75" x14ac:dyDescent="0.25">
      <c r="B545" s="1"/>
    </row>
    <row r="546" spans="2:2" ht="15.75" x14ac:dyDescent="0.25">
      <c r="B546" s="1"/>
    </row>
    <row r="547" spans="2:2" ht="15.75" x14ac:dyDescent="0.25">
      <c r="B547" s="1"/>
    </row>
    <row r="548" spans="2:2" ht="15.75" x14ac:dyDescent="0.25">
      <c r="B548" s="1"/>
    </row>
    <row r="549" spans="2:2" ht="15.75" x14ac:dyDescent="0.25">
      <c r="B549" s="1"/>
    </row>
    <row r="550" spans="2:2" ht="15.75" x14ac:dyDescent="0.25">
      <c r="B550" s="1"/>
    </row>
    <row r="551" spans="2:2" ht="15.75" x14ac:dyDescent="0.25">
      <c r="B551" s="1"/>
    </row>
    <row r="552" spans="2:2" ht="15.75" x14ac:dyDescent="0.25">
      <c r="B552" s="1"/>
    </row>
    <row r="553" spans="2:2" ht="15.75" x14ac:dyDescent="0.25">
      <c r="B553" s="1"/>
    </row>
    <row r="554" spans="2:2" ht="15.75" x14ac:dyDescent="0.25">
      <c r="B554" s="1"/>
    </row>
    <row r="555" spans="2:2" ht="15.75" x14ac:dyDescent="0.25">
      <c r="B555" s="1"/>
    </row>
    <row r="556" spans="2:2" ht="15.75" x14ac:dyDescent="0.25">
      <c r="B556" s="1"/>
    </row>
    <row r="557" spans="2:2" ht="15.75" x14ac:dyDescent="0.25">
      <c r="B557" s="1"/>
    </row>
    <row r="558" spans="2:2" ht="15.75" x14ac:dyDescent="0.25">
      <c r="B558" s="1"/>
    </row>
    <row r="559" spans="2:2" ht="15.75" x14ac:dyDescent="0.25">
      <c r="B559" s="1"/>
    </row>
    <row r="560" spans="2:2" ht="15.75" x14ac:dyDescent="0.25">
      <c r="B560" s="1"/>
    </row>
    <row r="561" spans="2:2" ht="15.75" x14ac:dyDescent="0.25">
      <c r="B561" s="1"/>
    </row>
    <row r="562" spans="2:2" ht="15.75" x14ac:dyDescent="0.25">
      <c r="B562" s="1"/>
    </row>
    <row r="563" spans="2:2" ht="15.75" x14ac:dyDescent="0.25">
      <c r="B563" s="1"/>
    </row>
    <row r="564" spans="2:2" ht="15.75" x14ac:dyDescent="0.25">
      <c r="B564" s="1"/>
    </row>
    <row r="565" spans="2:2" ht="15.75" x14ac:dyDescent="0.25">
      <c r="B565" s="1"/>
    </row>
    <row r="566" spans="2:2" ht="15.75" x14ac:dyDescent="0.25">
      <c r="B566" s="1"/>
    </row>
    <row r="567" spans="2:2" ht="15.75" x14ac:dyDescent="0.25">
      <c r="B567" s="1"/>
    </row>
    <row r="568" spans="2:2" ht="15.75" x14ac:dyDescent="0.25">
      <c r="B568" s="1"/>
    </row>
    <row r="569" spans="2:2" ht="15.75" x14ac:dyDescent="0.25">
      <c r="B569" s="1"/>
    </row>
    <row r="570" spans="2:2" ht="15.75" x14ac:dyDescent="0.25">
      <c r="B570" s="1"/>
    </row>
    <row r="571" spans="2:2" ht="15.75" x14ac:dyDescent="0.25">
      <c r="B571" s="1"/>
    </row>
    <row r="572" spans="2:2" ht="15.75" x14ac:dyDescent="0.25">
      <c r="B572" s="1"/>
    </row>
    <row r="573" spans="2:2" ht="15.75" x14ac:dyDescent="0.25">
      <c r="B573" s="1"/>
    </row>
    <row r="574" spans="2:2" ht="15.75" x14ac:dyDescent="0.25">
      <c r="B574" s="1"/>
    </row>
    <row r="575" spans="2:2" ht="15.75" x14ac:dyDescent="0.25">
      <c r="B575" s="1"/>
    </row>
    <row r="576" spans="2:2" ht="15.75" x14ac:dyDescent="0.25">
      <c r="B576" s="1"/>
    </row>
    <row r="577" spans="2:2" ht="15.75" x14ac:dyDescent="0.25">
      <c r="B577" s="1"/>
    </row>
    <row r="578" spans="2:2" ht="15.75" x14ac:dyDescent="0.25">
      <c r="B578" s="1"/>
    </row>
    <row r="579" spans="2:2" ht="15.75" x14ac:dyDescent="0.25">
      <c r="B579" s="1"/>
    </row>
    <row r="580" spans="2:2" ht="15.75" x14ac:dyDescent="0.25">
      <c r="B580" s="1"/>
    </row>
    <row r="581" spans="2:2" ht="15.75" x14ac:dyDescent="0.25">
      <c r="B581" s="1"/>
    </row>
    <row r="582" spans="2:2" ht="15.75" x14ac:dyDescent="0.25">
      <c r="B582" s="1"/>
    </row>
    <row r="583" spans="2:2" ht="15.75" x14ac:dyDescent="0.25">
      <c r="B583" s="1"/>
    </row>
    <row r="584" spans="2:2" ht="15.75" x14ac:dyDescent="0.25">
      <c r="B584" s="1"/>
    </row>
    <row r="585" spans="2:2" ht="15.75" x14ac:dyDescent="0.25">
      <c r="B585" s="1"/>
    </row>
    <row r="586" spans="2:2" ht="15.75" x14ac:dyDescent="0.25">
      <c r="B586" s="1"/>
    </row>
    <row r="587" spans="2:2" ht="15.75" x14ac:dyDescent="0.25">
      <c r="B587" s="1"/>
    </row>
    <row r="588" spans="2:2" ht="15.75" x14ac:dyDescent="0.25">
      <c r="B588" s="1"/>
    </row>
    <row r="589" spans="2:2" ht="15.75" x14ac:dyDescent="0.25">
      <c r="B589" s="1"/>
    </row>
    <row r="590" spans="2:2" ht="15.75" x14ac:dyDescent="0.25">
      <c r="B590" s="1"/>
    </row>
    <row r="591" spans="2:2" ht="15.75" x14ac:dyDescent="0.25">
      <c r="B591" s="1"/>
    </row>
    <row r="592" spans="2:2" ht="15.75" x14ac:dyDescent="0.25">
      <c r="B592" s="1"/>
    </row>
    <row r="593" spans="2:2" ht="15.75" x14ac:dyDescent="0.25">
      <c r="B593" s="1"/>
    </row>
    <row r="594" spans="2:2" ht="15.75" x14ac:dyDescent="0.25">
      <c r="B594" s="1"/>
    </row>
    <row r="595" spans="2:2" ht="15.75" x14ac:dyDescent="0.25">
      <c r="B595" s="1"/>
    </row>
    <row r="596" spans="2:2" ht="15.75" x14ac:dyDescent="0.25">
      <c r="B596" s="1"/>
    </row>
    <row r="597" spans="2:2" ht="15.75" x14ac:dyDescent="0.25">
      <c r="B597" s="1"/>
    </row>
    <row r="598" spans="2:2" ht="15.75" x14ac:dyDescent="0.25">
      <c r="B598" s="1"/>
    </row>
    <row r="599" spans="2:2" ht="15.75" x14ac:dyDescent="0.25">
      <c r="B599" s="1"/>
    </row>
    <row r="600" spans="2:2" ht="15.75" x14ac:dyDescent="0.25">
      <c r="B600" s="1"/>
    </row>
    <row r="601" spans="2:2" ht="15.75" x14ac:dyDescent="0.25">
      <c r="B601" s="1"/>
    </row>
    <row r="602" spans="2:2" ht="15.75" x14ac:dyDescent="0.25">
      <c r="B602" s="1"/>
    </row>
    <row r="603" spans="2:2" ht="15.75" x14ac:dyDescent="0.25">
      <c r="B603" s="1"/>
    </row>
    <row r="604" spans="2:2" ht="15.75" x14ac:dyDescent="0.25">
      <c r="B604" s="1"/>
    </row>
    <row r="605" spans="2:2" ht="15.75" x14ac:dyDescent="0.25">
      <c r="B605" s="1"/>
    </row>
    <row r="606" spans="2:2" ht="15.75" x14ac:dyDescent="0.25">
      <c r="B606" s="1"/>
    </row>
    <row r="607" spans="2:2" ht="15.75" x14ac:dyDescent="0.25">
      <c r="B607" s="1"/>
    </row>
    <row r="608" spans="2:2" ht="15.75" x14ac:dyDescent="0.25">
      <c r="B608" s="1"/>
    </row>
    <row r="609" spans="2:2" ht="15.75" x14ac:dyDescent="0.25">
      <c r="B609" s="1"/>
    </row>
    <row r="610" spans="2:2" ht="15.75" x14ac:dyDescent="0.25">
      <c r="B610" s="1"/>
    </row>
    <row r="611" spans="2:2" ht="15.75" x14ac:dyDescent="0.25">
      <c r="B611" s="1"/>
    </row>
    <row r="612" spans="2:2" ht="15.75" x14ac:dyDescent="0.25">
      <c r="B612" s="1"/>
    </row>
    <row r="613" spans="2:2" ht="15.75" x14ac:dyDescent="0.25">
      <c r="B613" s="1"/>
    </row>
    <row r="614" spans="2:2" ht="15.75" x14ac:dyDescent="0.25">
      <c r="B614" s="1"/>
    </row>
    <row r="615" spans="2:2" ht="15.75" x14ac:dyDescent="0.25">
      <c r="B615" s="1"/>
    </row>
    <row r="616" spans="2:2" ht="15.75" x14ac:dyDescent="0.25">
      <c r="B616" s="1"/>
    </row>
    <row r="617" spans="2:2" ht="15.75" x14ac:dyDescent="0.25">
      <c r="B617" s="1"/>
    </row>
    <row r="618" spans="2:2" ht="15.75" x14ac:dyDescent="0.25">
      <c r="B618" s="1"/>
    </row>
    <row r="619" spans="2:2" ht="15.75" x14ac:dyDescent="0.25">
      <c r="B619" s="1"/>
    </row>
    <row r="620" spans="2:2" ht="15.75" x14ac:dyDescent="0.25">
      <c r="B620" s="1"/>
    </row>
    <row r="621" spans="2:2" ht="15.75" x14ac:dyDescent="0.25">
      <c r="B621" s="1"/>
    </row>
    <row r="622" spans="2:2" ht="15.75" x14ac:dyDescent="0.25">
      <c r="B622" s="1"/>
    </row>
    <row r="623" spans="2:2" ht="15.75" x14ac:dyDescent="0.25">
      <c r="B623" s="1"/>
    </row>
    <row r="624" spans="2:2" ht="15.75" x14ac:dyDescent="0.25">
      <c r="B624" s="1"/>
    </row>
    <row r="625" spans="2:2" ht="15.75" x14ac:dyDescent="0.25">
      <c r="B625" s="1"/>
    </row>
    <row r="626" spans="2:2" ht="15.75" x14ac:dyDescent="0.25">
      <c r="B626" s="1"/>
    </row>
    <row r="627" spans="2:2" ht="15.75" x14ac:dyDescent="0.25">
      <c r="B627" s="1"/>
    </row>
    <row r="628" spans="2:2" ht="15.75" x14ac:dyDescent="0.25">
      <c r="B628" s="1"/>
    </row>
    <row r="629" spans="2:2" ht="15.75" x14ac:dyDescent="0.25">
      <c r="B629" s="1"/>
    </row>
    <row r="630" spans="2:2" ht="15.75" x14ac:dyDescent="0.25">
      <c r="B630" s="1"/>
    </row>
    <row r="631" spans="2:2" ht="15.75" x14ac:dyDescent="0.25">
      <c r="B631" s="1"/>
    </row>
    <row r="632" spans="2:2" ht="15.75" x14ac:dyDescent="0.25">
      <c r="B632" s="1"/>
    </row>
    <row r="633" spans="2:2" ht="15.75" x14ac:dyDescent="0.25">
      <c r="B633" s="1"/>
    </row>
    <row r="634" spans="2:2" ht="15.75" x14ac:dyDescent="0.25">
      <c r="B634" s="1"/>
    </row>
    <row r="635" spans="2:2" ht="15.75" x14ac:dyDescent="0.25">
      <c r="B635" s="1"/>
    </row>
    <row r="636" spans="2:2" ht="15.75" x14ac:dyDescent="0.25">
      <c r="B636" s="1"/>
    </row>
    <row r="637" spans="2:2" ht="15.75" x14ac:dyDescent="0.25">
      <c r="B637" s="1"/>
    </row>
    <row r="638" spans="2:2" ht="15.75" x14ac:dyDescent="0.25">
      <c r="B638" s="1"/>
    </row>
    <row r="639" spans="2:2" ht="15.75" x14ac:dyDescent="0.25">
      <c r="B639" s="1"/>
    </row>
    <row r="640" spans="2:2" ht="15.75" x14ac:dyDescent="0.25">
      <c r="B640" s="1"/>
    </row>
    <row r="641" spans="2:2" ht="15.75" x14ac:dyDescent="0.25">
      <c r="B641" s="1"/>
    </row>
    <row r="642" spans="2:2" ht="15.75" x14ac:dyDescent="0.25">
      <c r="B642" s="1"/>
    </row>
    <row r="643" spans="2:2" ht="15.75" x14ac:dyDescent="0.25">
      <c r="B643" s="1"/>
    </row>
    <row r="644" spans="2:2" ht="15.75" x14ac:dyDescent="0.25">
      <c r="B644" s="1"/>
    </row>
    <row r="645" spans="2:2" ht="15.75" x14ac:dyDescent="0.25">
      <c r="B645" s="1"/>
    </row>
    <row r="646" spans="2:2" ht="15.75" x14ac:dyDescent="0.25">
      <c r="B646" s="1"/>
    </row>
    <row r="647" spans="2:2" ht="15.75" x14ac:dyDescent="0.25">
      <c r="B647" s="1"/>
    </row>
    <row r="648" spans="2:2" ht="15.75" x14ac:dyDescent="0.25">
      <c r="B648" s="1"/>
    </row>
    <row r="649" spans="2:2" ht="15.75" x14ac:dyDescent="0.25">
      <c r="B649" s="1"/>
    </row>
    <row r="650" spans="2:2" ht="15.75" x14ac:dyDescent="0.25">
      <c r="B650" s="1"/>
    </row>
    <row r="651" spans="2:2" ht="15.75" x14ac:dyDescent="0.25">
      <c r="B651" s="1"/>
    </row>
    <row r="652" spans="2:2" ht="15.75" x14ac:dyDescent="0.25">
      <c r="B652" s="1"/>
    </row>
    <row r="653" spans="2:2" ht="15.75" x14ac:dyDescent="0.25">
      <c r="B653" s="1"/>
    </row>
    <row r="654" spans="2:2" ht="15.75" x14ac:dyDescent="0.25">
      <c r="B654" s="1"/>
    </row>
    <row r="655" spans="2:2" ht="15.75" x14ac:dyDescent="0.25">
      <c r="B655" s="1"/>
    </row>
    <row r="656" spans="2:2" ht="15.75" x14ac:dyDescent="0.25">
      <c r="B656" s="1"/>
    </row>
    <row r="657" spans="2:2" ht="15.75" x14ac:dyDescent="0.25">
      <c r="B657" s="1"/>
    </row>
    <row r="658" spans="2:2" ht="15.75" x14ac:dyDescent="0.25">
      <c r="B658" s="1"/>
    </row>
    <row r="659" spans="2:2" ht="15.75" x14ac:dyDescent="0.25">
      <c r="B659" s="1"/>
    </row>
    <row r="660" spans="2:2" ht="15.75" x14ac:dyDescent="0.25">
      <c r="B660" s="1"/>
    </row>
    <row r="661" spans="2:2" ht="15.75" x14ac:dyDescent="0.25">
      <c r="B661" s="1"/>
    </row>
    <row r="662" spans="2:2" ht="15.75" x14ac:dyDescent="0.25">
      <c r="B662" s="1"/>
    </row>
    <row r="663" spans="2:2" ht="15.75" x14ac:dyDescent="0.25">
      <c r="B663" s="1"/>
    </row>
    <row r="664" spans="2:2" ht="15.75" x14ac:dyDescent="0.25">
      <c r="B664" s="1"/>
    </row>
    <row r="665" spans="2:2" ht="15.75" x14ac:dyDescent="0.25">
      <c r="B665" s="1"/>
    </row>
    <row r="666" spans="2:2" ht="15.75" x14ac:dyDescent="0.25">
      <c r="B666" s="1"/>
    </row>
    <row r="667" spans="2:2" ht="15.75" x14ac:dyDescent="0.25">
      <c r="B667" s="1"/>
    </row>
    <row r="668" spans="2:2" ht="15.75" x14ac:dyDescent="0.25">
      <c r="B668" s="1"/>
    </row>
    <row r="669" spans="2:2" ht="15.75" x14ac:dyDescent="0.25">
      <c r="B669" s="1"/>
    </row>
    <row r="670" spans="2:2" ht="15.75" x14ac:dyDescent="0.25">
      <c r="B670" s="1"/>
    </row>
    <row r="671" spans="2:2" ht="15.75" x14ac:dyDescent="0.25">
      <c r="B671" s="1"/>
    </row>
    <row r="672" spans="2:2" ht="15.75" x14ac:dyDescent="0.25">
      <c r="B672" s="1"/>
    </row>
    <row r="673" spans="2:2" ht="15.75" x14ac:dyDescent="0.25">
      <c r="B673" s="1"/>
    </row>
    <row r="674" spans="2:2" ht="15.75" x14ac:dyDescent="0.25">
      <c r="B674" s="1"/>
    </row>
    <row r="675" spans="2:2" ht="15.75" x14ac:dyDescent="0.25">
      <c r="B675" s="1"/>
    </row>
    <row r="676" spans="2:2" ht="15.75" x14ac:dyDescent="0.25">
      <c r="B676" s="1"/>
    </row>
    <row r="677" spans="2:2" ht="15.75" x14ac:dyDescent="0.25">
      <c r="B677" s="1"/>
    </row>
    <row r="678" spans="2:2" ht="15.75" x14ac:dyDescent="0.25">
      <c r="B678" s="1"/>
    </row>
    <row r="679" spans="2:2" ht="15.75" x14ac:dyDescent="0.25">
      <c r="B679" s="1"/>
    </row>
    <row r="680" spans="2:2" ht="15.75" x14ac:dyDescent="0.25">
      <c r="B680" s="1"/>
    </row>
    <row r="681" spans="2:2" ht="15.75" x14ac:dyDescent="0.25">
      <c r="B681" s="1"/>
    </row>
    <row r="682" spans="2:2" ht="15.75" x14ac:dyDescent="0.25">
      <c r="B682" s="1"/>
    </row>
    <row r="683" spans="2:2" ht="15.75" x14ac:dyDescent="0.25">
      <c r="B683" s="1"/>
    </row>
    <row r="684" spans="2:2" ht="15.75" x14ac:dyDescent="0.25">
      <c r="B684" s="1"/>
    </row>
    <row r="685" spans="2:2" ht="15.75" x14ac:dyDescent="0.25">
      <c r="B685" s="1"/>
    </row>
    <row r="686" spans="2:2" ht="15.75" x14ac:dyDescent="0.25">
      <c r="B686" s="1"/>
    </row>
    <row r="687" spans="2:2" ht="15.75" x14ac:dyDescent="0.25">
      <c r="B687" s="1"/>
    </row>
    <row r="688" spans="2:2" ht="15.75" x14ac:dyDescent="0.25">
      <c r="B688" s="1"/>
    </row>
    <row r="689" spans="2:2" ht="15.75" x14ac:dyDescent="0.25">
      <c r="B689" s="1"/>
    </row>
    <row r="690" spans="2:2" ht="15.75" x14ac:dyDescent="0.25">
      <c r="B690" s="1"/>
    </row>
    <row r="691" spans="2:2" ht="15.75" x14ac:dyDescent="0.25">
      <c r="B691" s="1"/>
    </row>
    <row r="692" spans="2:2" ht="15.75" x14ac:dyDescent="0.25">
      <c r="B692" s="1"/>
    </row>
    <row r="693" spans="2:2" ht="15.75" x14ac:dyDescent="0.25">
      <c r="B693" s="1"/>
    </row>
    <row r="694" spans="2:2" ht="15.75" x14ac:dyDescent="0.25">
      <c r="B694" s="1"/>
    </row>
    <row r="695" spans="2:2" ht="15.75" x14ac:dyDescent="0.25">
      <c r="B695" s="1"/>
    </row>
    <row r="696" spans="2:2" ht="15.75" x14ac:dyDescent="0.25">
      <c r="B696" s="1"/>
    </row>
    <row r="697" spans="2:2" ht="15.75" x14ac:dyDescent="0.25">
      <c r="B697" s="1"/>
    </row>
    <row r="698" spans="2:2" ht="15.75" x14ac:dyDescent="0.25">
      <c r="B698" s="1"/>
    </row>
    <row r="699" spans="2:2" ht="15.75" x14ac:dyDescent="0.25">
      <c r="B699" s="1"/>
    </row>
    <row r="700" spans="2:2" ht="15.75" x14ac:dyDescent="0.25">
      <c r="B700" s="1"/>
    </row>
    <row r="701" spans="2:2" ht="15.75" x14ac:dyDescent="0.25">
      <c r="B701" s="1"/>
    </row>
    <row r="702" spans="2:2" ht="15.75" x14ac:dyDescent="0.25">
      <c r="B702" s="1"/>
    </row>
    <row r="703" spans="2:2" ht="15.75" x14ac:dyDescent="0.25">
      <c r="B703" s="1"/>
    </row>
    <row r="704" spans="2:2" ht="15.75" x14ac:dyDescent="0.25">
      <c r="B704" s="1"/>
    </row>
    <row r="705" spans="2:2" ht="15.75" x14ac:dyDescent="0.25">
      <c r="B705" s="1"/>
    </row>
    <row r="706" spans="2:2" ht="15.75" x14ac:dyDescent="0.25">
      <c r="B706" s="1"/>
    </row>
    <row r="707" spans="2:2" ht="15.75" x14ac:dyDescent="0.25">
      <c r="B707" s="1"/>
    </row>
    <row r="708" spans="2:2" ht="15.75" x14ac:dyDescent="0.25">
      <c r="B708" s="1"/>
    </row>
    <row r="709" spans="2:2" ht="15.75" x14ac:dyDescent="0.25">
      <c r="B709" s="1"/>
    </row>
    <row r="710" spans="2:2" ht="15.75" x14ac:dyDescent="0.25">
      <c r="B710" s="1"/>
    </row>
    <row r="711" spans="2:2" ht="15.75" x14ac:dyDescent="0.25">
      <c r="B711" s="1"/>
    </row>
    <row r="712" spans="2:2" ht="15.75" x14ac:dyDescent="0.25">
      <c r="B712" s="1"/>
    </row>
    <row r="713" spans="2:2" ht="15.75" x14ac:dyDescent="0.25">
      <c r="B713" s="1"/>
    </row>
    <row r="714" spans="2:2" ht="15.75" x14ac:dyDescent="0.25">
      <c r="B714" s="1"/>
    </row>
    <row r="715" spans="2:2" ht="15.75" x14ac:dyDescent="0.25">
      <c r="B715" s="1"/>
    </row>
    <row r="716" spans="2:2" ht="15.75" x14ac:dyDescent="0.25">
      <c r="B716" s="1"/>
    </row>
    <row r="717" spans="2:2" ht="15.75" x14ac:dyDescent="0.25">
      <c r="B717" s="1"/>
    </row>
    <row r="718" spans="2:2" ht="15.75" x14ac:dyDescent="0.25">
      <c r="B718" s="1"/>
    </row>
    <row r="719" spans="2:2" ht="15.75" x14ac:dyDescent="0.25">
      <c r="B719" s="1"/>
    </row>
    <row r="720" spans="2:2" ht="15.75" x14ac:dyDescent="0.25">
      <c r="B720" s="1"/>
    </row>
    <row r="721" spans="2:2" ht="15.75" x14ac:dyDescent="0.25">
      <c r="B721" s="1"/>
    </row>
    <row r="722" spans="2:2" ht="15.75" x14ac:dyDescent="0.25">
      <c r="B722" s="1"/>
    </row>
    <row r="723" spans="2:2" ht="15.75" x14ac:dyDescent="0.25">
      <c r="B723" s="1"/>
    </row>
    <row r="724" spans="2:2" ht="15.75" x14ac:dyDescent="0.25">
      <c r="B724" s="1"/>
    </row>
    <row r="725" spans="2:2" ht="15.75" x14ac:dyDescent="0.25">
      <c r="B725" s="1"/>
    </row>
    <row r="726" spans="2:2" ht="15.75" x14ac:dyDescent="0.25">
      <c r="B726" s="1"/>
    </row>
    <row r="727" spans="2:2" ht="15.75" x14ac:dyDescent="0.25">
      <c r="B727" s="1"/>
    </row>
    <row r="728" spans="2:2" ht="15.75" x14ac:dyDescent="0.25">
      <c r="B728" s="1"/>
    </row>
    <row r="729" spans="2:2" ht="15.75" x14ac:dyDescent="0.25">
      <c r="B729" s="1"/>
    </row>
    <row r="730" spans="2:2" ht="15.75" x14ac:dyDescent="0.25">
      <c r="B730" s="1"/>
    </row>
    <row r="731" spans="2:2" ht="15.75" x14ac:dyDescent="0.25">
      <c r="B731" s="1"/>
    </row>
    <row r="732" spans="2:2" ht="15.75" x14ac:dyDescent="0.25">
      <c r="B732" s="1"/>
    </row>
    <row r="733" spans="2:2" ht="15.75" x14ac:dyDescent="0.25">
      <c r="B733" s="1"/>
    </row>
    <row r="734" spans="2:2" ht="15.75" x14ac:dyDescent="0.25">
      <c r="B734" s="1"/>
    </row>
    <row r="735" spans="2:2" ht="15.75" x14ac:dyDescent="0.25">
      <c r="B735" s="1"/>
    </row>
    <row r="736" spans="2:2" ht="15.75" x14ac:dyDescent="0.25">
      <c r="B736" s="1"/>
    </row>
    <row r="737" spans="2:2" ht="15.75" x14ac:dyDescent="0.25">
      <c r="B737" s="1"/>
    </row>
    <row r="738" spans="2:2" ht="15.75" x14ac:dyDescent="0.25">
      <c r="B738" s="1"/>
    </row>
    <row r="739" spans="2:2" ht="15.75" x14ac:dyDescent="0.25">
      <c r="B739" s="1"/>
    </row>
    <row r="740" spans="2:2" ht="15.75" x14ac:dyDescent="0.25">
      <c r="B740" s="1"/>
    </row>
    <row r="741" spans="2:2" ht="15.75" x14ac:dyDescent="0.25">
      <c r="B741" s="1"/>
    </row>
    <row r="742" spans="2:2" ht="15.75" x14ac:dyDescent="0.25">
      <c r="B742" s="1"/>
    </row>
    <row r="743" spans="2:2" ht="15.75" x14ac:dyDescent="0.25">
      <c r="B743" s="1"/>
    </row>
    <row r="744" spans="2:2" ht="15.75" x14ac:dyDescent="0.25">
      <c r="B744" s="1"/>
    </row>
    <row r="745" spans="2:2" ht="15.75" x14ac:dyDescent="0.25">
      <c r="B745" s="1"/>
    </row>
    <row r="746" spans="2:2" ht="15.75" x14ac:dyDescent="0.25">
      <c r="B746" s="1"/>
    </row>
    <row r="747" spans="2:2" ht="15.75" x14ac:dyDescent="0.25">
      <c r="B747" s="1"/>
    </row>
    <row r="748" spans="2:2" ht="15.75" x14ac:dyDescent="0.25">
      <c r="B748" s="1"/>
    </row>
    <row r="749" spans="2:2" ht="15.75" x14ac:dyDescent="0.25">
      <c r="B749" s="1"/>
    </row>
    <row r="750" spans="2:2" ht="15.75" x14ac:dyDescent="0.25">
      <c r="B750" s="1"/>
    </row>
    <row r="751" spans="2:2" ht="15.75" x14ac:dyDescent="0.25">
      <c r="B751" s="1"/>
    </row>
    <row r="752" spans="2:2" ht="15.75" x14ac:dyDescent="0.25">
      <c r="B752" s="1"/>
    </row>
    <row r="753" spans="2:2" ht="15.75" x14ac:dyDescent="0.25">
      <c r="B753" s="1"/>
    </row>
    <row r="754" spans="2:2" ht="15.75" x14ac:dyDescent="0.25">
      <c r="B754" s="1"/>
    </row>
    <row r="755" spans="2:2" ht="15.75" x14ac:dyDescent="0.25">
      <c r="B755" s="1"/>
    </row>
    <row r="756" spans="2:2" ht="15.75" x14ac:dyDescent="0.25">
      <c r="B756" s="1"/>
    </row>
    <row r="757" spans="2:2" ht="15.75" x14ac:dyDescent="0.25">
      <c r="B757" s="1"/>
    </row>
    <row r="758" spans="2:2" ht="15.75" x14ac:dyDescent="0.25">
      <c r="B758" s="1"/>
    </row>
    <row r="759" spans="2:2" ht="15.75" x14ac:dyDescent="0.25">
      <c r="B759" s="1"/>
    </row>
    <row r="760" spans="2:2" ht="15.75" x14ac:dyDescent="0.25">
      <c r="B760" s="1"/>
    </row>
    <row r="761" spans="2:2" ht="15.75" x14ac:dyDescent="0.25">
      <c r="B761" s="1"/>
    </row>
    <row r="762" spans="2:2" ht="15.75" x14ac:dyDescent="0.25">
      <c r="B762" s="1"/>
    </row>
    <row r="763" spans="2:2" ht="15.75" x14ac:dyDescent="0.25">
      <c r="B763" s="1"/>
    </row>
    <row r="764" spans="2:2" ht="15.75" x14ac:dyDescent="0.25">
      <c r="B764" s="1"/>
    </row>
    <row r="765" spans="2:2" ht="15.75" x14ac:dyDescent="0.25">
      <c r="B765" s="1"/>
    </row>
    <row r="766" spans="2:2" ht="15.75" x14ac:dyDescent="0.25">
      <c r="B766" s="1"/>
    </row>
    <row r="767" spans="2:2" ht="15.75" x14ac:dyDescent="0.25">
      <c r="B767" s="1"/>
    </row>
    <row r="768" spans="2:2" ht="15.75" x14ac:dyDescent="0.25">
      <c r="B768" s="1"/>
    </row>
    <row r="769" spans="2:2" ht="15.75" x14ac:dyDescent="0.25">
      <c r="B769" s="1"/>
    </row>
    <row r="770" spans="2:2" ht="15.75" x14ac:dyDescent="0.25">
      <c r="B770" s="1"/>
    </row>
    <row r="771" spans="2:2" ht="15.75" x14ac:dyDescent="0.25">
      <c r="B771" s="1"/>
    </row>
    <row r="772" spans="2:2" ht="15.75" x14ac:dyDescent="0.25">
      <c r="B772" s="1"/>
    </row>
    <row r="773" spans="2:2" ht="15.75" x14ac:dyDescent="0.25">
      <c r="B773" s="1"/>
    </row>
    <row r="774" spans="2:2" ht="15.75" x14ac:dyDescent="0.25">
      <c r="B774" s="1"/>
    </row>
    <row r="775" spans="2:2" ht="15.75" x14ac:dyDescent="0.25">
      <c r="B775" s="1"/>
    </row>
    <row r="776" spans="2:2" ht="15.75" x14ac:dyDescent="0.25">
      <c r="B776" s="1"/>
    </row>
    <row r="777" spans="2:2" ht="15.75" x14ac:dyDescent="0.25">
      <c r="B777" s="1"/>
    </row>
    <row r="778" spans="2:2" ht="15.75" x14ac:dyDescent="0.25">
      <c r="B778" s="1"/>
    </row>
    <row r="779" spans="2:2" ht="15.75" x14ac:dyDescent="0.25">
      <c r="B779" s="1"/>
    </row>
    <row r="780" spans="2:2" ht="15.75" x14ac:dyDescent="0.25">
      <c r="B780" s="1"/>
    </row>
    <row r="781" spans="2:2" ht="15.75" x14ac:dyDescent="0.25">
      <c r="B781" s="1"/>
    </row>
    <row r="782" spans="2:2" ht="15.75" x14ac:dyDescent="0.25">
      <c r="B782" s="1"/>
    </row>
    <row r="783" spans="2:2" ht="15.75" x14ac:dyDescent="0.25">
      <c r="B783" s="1"/>
    </row>
    <row r="784" spans="2:2" ht="15.75" x14ac:dyDescent="0.25">
      <c r="B784" s="1"/>
    </row>
    <row r="785" spans="2:2" ht="15.75" x14ac:dyDescent="0.25">
      <c r="B785" s="1"/>
    </row>
    <row r="786" spans="2:2" ht="15.75" x14ac:dyDescent="0.25">
      <c r="B786" s="1"/>
    </row>
    <row r="787" spans="2:2" ht="15.75" x14ac:dyDescent="0.25">
      <c r="B787" s="1"/>
    </row>
    <row r="788" spans="2:2" ht="15.75" x14ac:dyDescent="0.25">
      <c r="B788" s="1"/>
    </row>
    <row r="789" spans="2:2" ht="15.75" x14ac:dyDescent="0.25">
      <c r="B789" s="1"/>
    </row>
    <row r="790" spans="2:2" ht="15.75" x14ac:dyDescent="0.25">
      <c r="B790" s="1"/>
    </row>
    <row r="791" spans="2:2" ht="15.75" x14ac:dyDescent="0.25">
      <c r="B791" s="1"/>
    </row>
    <row r="792" spans="2:2" ht="15.75" x14ac:dyDescent="0.25">
      <c r="B792" s="1"/>
    </row>
    <row r="793" spans="2:2" ht="15.75" x14ac:dyDescent="0.25">
      <c r="B793" s="1"/>
    </row>
    <row r="794" spans="2:2" ht="15.75" x14ac:dyDescent="0.25">
      <c r="B794" s="1"/>
    </row>
    <row r="795" spans="2:2" ht="15.75" x14ac:dyDescent="0.25">
      <c r="B795" s="1"/>
    </row>
    <row r="796" spans="2:2" ht="15.75" x14ac:dyDescent="0.25">
      <c r="B796" s="1"/>
    </row>
    <row r="797" spans="2:2" ht="15.75" x14ac:dyDescent="0.25">
      <c r="B797" s="1"/>
    </row>
    <row r="798" spans="2:2" ht="15.75" x14ac:dyDescent="0.25">
      <c r="B798" s="1"/>
    </row>
    <row r="799" spans="2:2" ht="15.75" x14ac:dyDescent="0.25">
      <c r="B799" s="1"/>
    </row>
    <row r="800" spans="2:2" ht="15.75" x14ac:dyDescent="0.25">
      <c r="B800" s="1"/>
    </row>
    <row r="801" spans="2:2" ht="15.75" x14ac:dyDescent="0.25">
      <c r="B801" s="1"/>
    </row>
    <row r="802" spans="2:2" ht="15.75" x14ac:dyDescent="0.25">
      <c r="B802" s="1"/>
    </row>
    <row r="803" spans="2:2" ht="15.75" x14ac:dyDescent="0.25">
      <c r="B803" s="1"/>
    </row>
    <row r="804" spans="2:2" ht="15.75" x14ac:dyDescent="0.25">
      <c r="B804" s="1"/>
    </row>
    <row r="805" spans="2:2" ht="15.75" x14ac:dyDescent="0.25">
      <c r="B805" s="1"/>
    </row>
    <row r="806" spans="2:2" ht="15.75" x14ac:dyDescent="0.25">
      <c r="B806" s="1"/>
    </row>
    <row r="807" spans="2:2" ht="15.75" x14ac:dyDescent="0.25">
      <c r="B807" s="1"/>
    </row>
    <row r="808" spans="2:2" ht="15.75" x14ac:dyDescent="0.25">
      <c r="B808" s="1"/>
    </row>
    <row r="809" spans="2:2" ht="15.75" x14ac:dyDescent="0.25">
      <c r="B809" s="1"/>
    </row>
    <row r="810" spans="2:2" ht="15.75" x14ac:dyDescent="0.25">
      <c r="B810" s="1"/>
    </row>
    <row r="811" spans="2:2" ht="15.75" x14ac:dyDescent="0.25">
      <c r="B811" s="1"/>
    </row>
    <row r="812" spans="2:2" ht="15.75" x14ac:dyDescent="0.25">
      <c r="B812" s="1"/>
    </row>
    <row r="813" spans="2:2" ht="15.75" x14ac:dyDescent="0.25">
      <c r="B813" s="1"/>
    </row>
    <row r="814" spans="2:2" ht="15.75" x14ac:dyDescent="0.25">
      <c r="B814" s="1"/>
    </row>
    <row r="815" spans="2:2" ht="15.75" x14ac:dyDescent="0.25">
      <c r="B815" s="1"/>
    </row>
    <row r="816" spans="2:2" ht="15.75" x14ac:dyDescent="0.25">
      <c r="B816" s="1"/>
    </row>
    <row r="817" spans="2:2" ht="15.75" x14ac:dyDescent="0.25">
      <c r="B817" s="1"/>
    </row>
    <row r="818" spans="2:2" ht="15.75" x14ac:dyDescent="0.25">
      <c r="B818" s="1"/>
    </row>
    <row r="819" spans="2:2" ht="15.75" x14ac:dyDescent="0.25">
      <c r="B819" s="1"/>
    </row>
    <row r="820" spans="2:2" ht="15.75" x14ac:dyDescent="0.25">
      <c r="B820" s="1"/>
    </row>
    <row r="821" spans="2:2" ht="15.75" x14ac:dyDescent="0.25">
      <c r="B821" s="1"/>
    </row>
    <row r="822" spans="2:2" ht="15.75" x14ac:dyDescent="0.25">
      <c r="B822" s="1"/>
    </row>
    <row r="823" spans="2:2" ht="15.75" x14ac:dyDescent="0.25">
      <c r="B823" s="1"/>
    </row>
    <row r="824" spans="2:2" ht="15.75" x14ac:dyDescent="0.25">
      <c r="B824" s="1"/>
    </row>
    <row r="825" spans="2:2" ht="15.75" x14ac:dyDescent="0.25">
      <c r="B825" s="1"/>
    </row>
    <row r="826" spans="2:2" ht="15.75" x14ac:dyDescent="0.25">
      <c r="B826" s="1"/>
    </row>
    <row r="827" spans="2:2" ht="15.75" x14ac:dyDescent="0.25">
      <c r="B827" s="1"/>
    </row>
    <row r="828" spans="2:2" ht="15.75" x14ac:dyDescent="0.25">
      <c r="B828" s="1"/>
    </row>
    <row r="829" spans="2:2" ht="15.75" x14ac:dyDescent="0.25">
      <c r="B829" s="1"/>
    </row>
    <row r="830" spans="2:2" ht="15.75" x14ac:dyDescent="0.25">
      <c r="B830" s="1"/>
    </row>
    <row r="831" spans="2:2" ht="15.75" x14ac:dyDescent="0.25">
      <c r="B831" s="1"/>
    </row>
    <row r="832" spans="2:2" ht="15.75" x14ac:dyDescent="0.25">
      <c r="B832" s="1"/>
    </row>
    <row r="833" spans="2:2" ht="15.75" x14ac:dyDescent="0.25">
      <c r="B833" s="1"/>
    </row>
    <row r="834" spans="2:2" ht="15.75" x14ac:dyDescent="0.25">
      <c r="B834" s="1"/>
    </row>
    <row r="835" spans="2:2" ht="15.75" x14ac:dyDescent="0.25">
      <c r="B835" s="1"/>
    </row>
    <row r="836" spans="2:2" ht="15.75" x14ac:dyDescent="0.25">
      <c r="B836" s="1"/>
    </row>
    <row r="837" spans="2:2" ht="15.75" x14ac:dyDescent="0.25">
      <c r="B837" s="1"/>
    </row>
    <row r="838" spans="2:2" ht="15.75" x14ac:dyDescent="0.25">
      <c r="B838" s="1"/>
    </row>
    <row r="839" spans="2:2" ht="15.75" x14ac:dyDescent="0.25">
      <c r="B839" s="1"/>
    </row>
    <row r="840" spans="2:2" ht="15.75" x14ac:dyDescent="0.25">
      <c r="B840" s="1"/>
    </row>
    <row r="841" spans="2:2" ht="15.75" x14ac:dyDescent="0.25">
      <c r="B841" s="1"/>
    </row>
    <row r="842" spans="2:2" ht="15.75" x14ac:dyDescent="0.25">
      <c r="B842" s="1"/>
    </row>
    <row r="843" spans="2:2" ht="15.75" x14ac:dyDescent="0.25">
      <c r="B843" s="1"/>
    </row>
    <row r="844" spans="2:2" ht="15.75" x14ac:dyDescent="0.25">
      <c r="B844" s="1"/>
    </row>
    <row r="845" spans="2:2" ht="15.75" x14ac:dyDescent="0.25">
      <c r="B845" s="1"/>
    </row>
    <row r="846" spans="2:2" ht="15.75" x14ac:dyDescent="0.25">
      <c r="B846" s="1"/>
    </row>
    <row r="847" spans="2:2" ht="15.75" x14ac:dyDescent="0.25">
      <c r="B847" s="1"/>
    </row>
    <row r="848" spans="2:2" ht="15.75" x14ac:dyDescent="0.25">
      <c r="B848" s="1"/>
    </row>
    <row r="849" spans="2:2" ht="15.75" x14ac:dyDescent="0.25">
      <c r="B849" s="1"/>
    </row>
    <row r="850" spans="2:2" ht="15.75" x14ac:dyDescent="0.25">
      <c r="B850" s="1"/>
    </row>
    <row r="851" spans="2:2" ht="15.75" x14ac:dyDescent="0.25">
      <c r="B851" s="1"/>
    </row>
    <row r="852" spans="2:2" ht="15.75" x14ac:dyDescent="0.25">
      <c r="B852" s="1"/>
    </row>
    <row r="853" spans="2:2" ht="15.75" x14ac:dyDescent="0.25">
      <c r="B853" s="1"/>
    </row>
    <row r="854" spans="2:2" ht="15.75" x14ac:dyDescent="0.25">
      <c r="B854" s="1"/>
    </row>
    <row r="855" spans="2:2" ht="15.75" x14ac:dyDescent="0.25">
      <c r="B855" s="1"/>
    </row>
    <row r="856" spans="2:2" ht="15.75" x14ac:dyDescent="0.25">
      <c r="B856" s="1"/>
    </row>
    <row r="857" spans="2:2" ht="15.75" x14ac:dyDescent="0.25">
      <c r="B857" s="1"/>
    </row>
    <row r="858" spans="2:2" ht="15.75" x14ac:dyDescent="0.25">
      <c r="B858" s="1"/>
    </row>
    <row r="859" spans="2:2" ht="15.75" x14ac:dyDescent="0.25">
      <c r="B859" s="1"/>
    </row>
    <row r="860" spans="2:2" ht="15.75" x14ac:dyDescent="0.25">
      <c r="B860" s="1"/>
    </row>
    <row r="861" spans="2:2" ht="15.75" x14ac:dyDescent="0.25">
      <c r="B861" s="1"/>
    </row>
    <row r="862" spans="2:2" ht="15.75" x14ac:dyDescent="0.25">
      <c r="B862" s="1"/>
    </row>
    <row r="863" spans="2:2" ht="15.75" x14ac:dyDescent="0.25">
      <c r="B863" s="1"/>
    </row>
    <row r="864" spans="2:2" ht="15.75" x14ac:dyDescent="0.25">
      <c r="B864" s="1"/>
    </row>
    <row r="865" spans="2:2" ht="15.75" x14ac:dyDescent="0.25">
      <c r="B865" s="1"/>
    </row>
    <row r="866" spans="2:2" ht="15.75" x14ac:dyDescent="0.25">
      <c r="B866" s="1"/>
    </row>
    <row r="867" spans="2:2" ht="15.75" x14ac:dyDescent="0.25">
      <c r="B867" s="1"/>
    </row>
    <row r="868" spans="2:2" ht="15.75" x14ac:dyDescent="0.25">
      <c r="B868" s="1"/>
    </row>
    <row r="869" spans="2:2" ht="15.75" x14ac:dyDescent="0.25">
      <c r="B869" s="1"/>
    </row>
    <row r="870" spans="2:2" ht="15.75" x14ac:dyDescent="0.25">
      <c r="B870" s="1"/>
    </row>
    <row r="871" spans="2:2" ht="15.75" x14ac:dyDescent="0.25">
      <c r="B871" s="1"/>
    </row>
    <row r="872" spans="2:2" ht="15.75" x14ac:dyDescent="0.25">
      <c r="B872" s="1"/>
    </row>
    <row r="873" spans="2:2" ht="15.75" x14ac:dyDescent="0.25">
      <c r="B873" s="1"/>
    </row>
    <row r="874" spans="2:2" ht="15.75" x14ac:dyDescent="0.25">
      <c r="B874" s="1"/>
    </row>
    <row r="875" spans="2:2" ht="15.75" x14ac:dyDescent="0.25">
      <c r="B875" s="1"/>
    </row>
    <row r="876" spans="2:2" ht="15.75" x14ac:dyDescent="0.25">
      <c r="B876" s="1"/>
    </row>
    <row r="877" spans="2:2" ht="15.75" x14ac:dyDescent="0.25">
      <c r="B877" s="1"/>
    </row>
    <row r="878" spans="2:2" ht="15.75" x14ac:dyDescent="0.25">
      <c r="B878" s="1"/>
    </row>
    <row r="879" spans="2:2" ht="15.75" x14ac:dyDescent="0.25">
      <c r="B879" s="1"/>
    </row>
    <row r="880" spans="2:2" ht="15.75" x14ac:dyDescent="0.25">
      <c r="B880" s="1"/>
    </row>
    <row r="881" spans="2:2" ht="15.75" x14ac:dyDescent="0.25">
      <c r="B881" s="1"/>
    </row>
    <row r="882" spans="2:2" ht="15.75" x14ac:dyDescent="0.25">
      <c r="B882" s="1"/>
    </row>
    <row r="883" spans="2:2" ht="15.75" x14ac:dyDescent="0.25">
      <c r="B883" s="1"/>
    </row>
    <row r="884" spans="2:2" ht="15.75" x14ac:dyDescent="0.25">
      <c r="B884" s="1"/>
    </row>
    <row r="885" spans="2:2" ht="15.75" x14ac:dyDescent="0.25">
      <c r="B885" s="1"/>
    </row>
    <row r="886" spans="2:2" ht="15.75" x14ac:dyDescent="0.25">
      <c r="B886" s="1"/>
    </row>
    <row r="887" spans="2:2" ht="15.75" x14ac:dyDescent="0.25">
      <c r="B887" s="1"/>
    </row>
    <row r="888" spans="2:2" ht="15.75" x14ac:dyDescent="0.25">
      <c r="B888" s="1"/>
    </row>
    <row r="889" spans="2:2" ht="15.75" x14ac:dyDescent="0.25">
      <c r="B889" s="1"/>
    </row>
    <row r="890" spans="2:2" ht="15.75" x14ac:dyDescent="0.25">
      <c r="B890" s="1"/>
    </row>
    <row r="891" spans="2:2" ht="15.75" x14ac:dyDescent="0.25">
      <c r="B891" s="1"/>
    </row>
    <row r="892" spans="2:2" ht="15.75" x14ac:dyDescent="0.25">
      <c r="B892" s="1"/>
    </row>
    <row r="893" spans="2:2" ht="15.75" x14ac:dyDescent="0.25">
      <c r="B893" s="1"/>
    </row>
    <row r="894" spans="2:2" ht="15.75" x14ac:dyDescent="0.25">
      <c r="B894" s="1"/>
    </row>
    <row r="895" spans="2:2" ht="15.75" x14ac:dyDescent="0.25">
      <c r="B895" s="1"/>
    </row>
    <row r="896" spans="2:2" ht="15.75" x14ac:dyDescent="0.25">
      <c r="B896" s="1"/>
    </row>
    <row r="897" spans="2:2" ht="15.75" x14ac:dyDescent="0.25">
      <c r="B897" s="1"/>
    </row>
    <row r="898" spans="2:2" ht="15.75" x14ac:dyDescent="0.25">
      <c r="B898" s="1"/>
    </row>
    <row r="899" spans="2:2" ht="15.75" x14ac:dyDescent="0.25">
      <c r="B899" s="1"/>
    </row>
    <row r="900" spans="2:2" ht="15.75" x14ac:dyDescent="0.25">
      <c r="B900" s="1"/>
    </row>
    <row r="901" spans="2:2" ht="15.75" x14ac:dyDescent="0.25">
      <c r="B901" s="1"/>
    </row>
    <row r="902" spans="2:2" ht="15.75" x14ac:dyDescent="0.25">
      <c r="B902" s="1"/>
    </row>
    <row r="903" spans="2:2" ht="15.75" x14ac:dyDescent="0.25">
      <c r="B903" s="1"/>
    </row>
    <row r="904" spans="2:2" ht="15.75" x14ac:dyDescent="0.25">
      <c r="B904" s="1"/>
    </row>
    <row r="905" spans="2:2" ht="15.75" x14ac:dyDescent="0.25">
      <c r="B905" s="1"/>
    </row>
    <row r="906" spans="2:2" ht="15.75" x14ac:dyDescent="0.25">
      <c r="B906" s="1"/>
    </row>
    <row r="907" spans="2:2" ht="15.75" x14ac:dyDescent="0.25">
      <c r="B907" s="1"/>
    </row>
    <row r="908" spans="2:2" ht="15.75" x14ac:dyDescent="0.25">
      <c r="B908" s="1"/>
    </row>
    <row r="909" spans="2:2" ht="15.75" x14ac:dyDescent="0.25">
      <c r="B909" s="1"/>
    </row>
    <row r="910" spans="2:2" ht="15.75" x14ac:dyDescent="0.25">
      <c r="B910" s="1"/>
    </row>
    <row r="911" spans="2:2" ht="15.75" x14ac:dyDescent="0.25">
      <c r="B911" s="1"/>
    </row>
    <row r="912" spans="2:2" ht="15.75" x14ac:dyDescent="0.25">
      <c r="B912" s="1"/>
    </row>
    <row r="913" spans="2:2" ht="15.75" x14ac:dyDescent="0.25">
      <c r="B913" s="1"/>
    </row>
    <row r="914" spans="2:2" ht="15.75" x14ac:dyDescent="0.25">
      <c r="B914" s="1"/>
    </row>
    <row r="915" spans="2:2" ht="15.75" x14ac:dyDescent="0.25">
      <c r="B915" s="1"/>
    </row>
    <row r="916" spans="2:2" ht="15.75" x14ac:dyDescent="0.25">
      <c r="B916" s="1"/>
    </row>
    <row r="917" spans="2:2" ht="15.75" x14ac:dyDescent="0.25">
      <c r="B917" s="1"/>
    </row>
    <row r="918" spans="2:2" ht="15.75" x14ac:dyDescent="0.25">
      <c r="B918" s="1"/>
    </row>
    <row r="919" spans="2:2" ht="15.75" x14ac:dyDescent="0.25">
      <c r="B919" s="1"/>
    </row>
    <row r="920" spans="2:2" ht="15.75" x14ac:dyDescent="0.25">
      <c r="B920" s="1"/>
    </row>
    <row r="921" spans="2:2" ht="15.75" x14ac:dyDescent="0.25">
      <c r="B921" s="1"/>
    </row>
    <row r="922" spans="2:2" ht="15.75" x14ac:dyDescent="0.25">
      <c r="B922" s="1"/>
    </row>
    <row r="923" spans="2:2" ht="15.75" x14ac:dyDescent="0.25">
      <c r="B923" s="1"/>
    </row>
    <row r="924" spans="2:2" ht="15.75" x14ac:dyDescent="0.25">
      <c r="B924" s="1"/>
    </row>
    <row r="925" spans="2:2" ht="15.75" x14ac:dyDescent="0.25">
      <c r="B925" s="1"/>
    </row>
    <row r="926" spans="2:2" ht="15.75" x14ac:dyDescent="0.25">
      <c r="B926" s="1"/>
    </row>
    <row r="927" spans="2:2" ht="15.75" x14ac:dyDescent="0.25">
      <c r="B927" s="1"/>
    </row>
    <row r="928" spans="2:2" ht="15.75" x14ac:dyDescent="0.25">
      <c r="B928" s="1"/>
    </row>
    <row r="929" spans="2:2" ht="15.75" x14ac:dyDescent="0.25">
      <c r="B929" s="1"/>
    </row>
    <row r="930" spans="2:2" ht="15.75" x14ac:dyDescent="0.25">
      <c r="B930" s="1"/>
    </row>
    <row r="931" spans="2:2" ht="15.75" x14ac:dyDescent="0.25">
      <c r="B931" s="1"/>
    </row>
    <row r="932" spans="2:2" ht="15.75" x14ac:dyDescent="0.25">
      <c r="B932" s="1"/>
    </row>
    <row r="933" spans="2:2" ht="15.75" x14ac:dyDescent="0.25">
      <c r="B933" s="1"/>
    </row>
    <row r="934" spans="2:2" ht="15.75" x14ac:dyDescent="0.25">
      <c r="B934" s="1"/>
    </row>
    <row r="935" spans="2:2" ht="15.75" x14ac:dyDescent="0.25">
      <c r="B935" s="1"/>
    </row>
    <row r="936" spans="2:2" ht="15.75" x14ac:dyDescent="0.25">
      <c r="B936" s="1"/>
    </row>
    <row r="937" spans="2:2" ht="15.75" x14ac:dyDescent="0.25">
      <c r="B937" s="1"/>
    </row>
    <row r="938" spans="2:2" ht="15.75" x14ac:dyDescent="0.25">
      <c r="B938" s="1"/>
    </row>
    <row r="939" spans="2:2" ht="15.75" x14ac:dyDescent="0.25">
      <c r="B939" s="1"/>
    </row>
    <row r="940" spans="2:2" ht="15.75" x14ac:dyDescent="0.25">
      <c r="B940" s="1"/>
    </row>
    <row r="941" spans="2:2" ht="15.75" x14ac:dyDescent="0.25">
      <c r="B941" s="1"/>
    </row>
    <row r="942" spans="2:2" ht="15.75" x14ac:dyDescent="0.25">
      <c r="B942" s="1"/>
    </row>
    <row r="943" spans="2:2" ht="15.75" x14ac:dyDescent="0.25">
      <c r="B943" s="1"/>
    </row>
    <row r="944" spans="2:2" ht="15.75" x14ac:dyDescent="0.25">
      <c r="B944" s="1"/>
    </row>
    <row r="945" spans="2:2" ht="15.75" x14ac:dyDescent="0.25">
      <c r="B945" s="1"/>
    </row>
    <row r="946" spans="2:2" ht="15.75" x14ac:dyDescent="0.25">
      <c r="B946" s="1"/>
    </row>
    <row r="947" spans="2:2" ht="15.75" x14ac:dyDescent="0.25">
      <c r="B947" s="1"/>
    </row>
    <row r="948" spans="2:2" ht="15.75" x14ac:dyDescent="0.25">
      <c r="B948" s="1"/>
    </row>
    <row r="949" spans="2:2" ht="15.75" x14ac:dyDescent="0.25">
      <c r="B949" s="1"/>
    </row>
    <row r="950" spans="2:2" ht="15.75" x14ac:dyDescent="0.25">
      <c r="B950" s="1"/>
    </row>
    <row r="951" spans="2:2" ht="15.75" x14ac:dyDescent="0.25">
      <c r="B951" s="1"/>
    </row>
    <row r="952" spans="2:2" ht="15.75" x14ac:dyDescent="0.25">
      <c r="B952" s="1"/>
    </row>
    <row r="953" spans="2:2" ht="15.75" x14ac:dyDescent="0.25">
      <c r="B953" s="1"/>
    </row>
    <row r="954" spans="2:2" ht="15.75" x14ac:dyDescent="0.25">
      <c r="B954" s="1"/>
    </row>
    <row r="955" spans="2:2" ht="15.75" x14ac:dyDescent="0.25">
      <c r="B955" s="1"/>
    </row>
    <row r="956" spans="2:2" ht="15.75" x14ac:dyDescent="0.25">
      <c r="B956" s="1"/>
    </row>
    <row r="957" spans="2:2" ht="15.75" x14ac:dyDescent="0.25">
      <c r="B957" s="1"/>
    </row>
    <row r="958" spans="2:2" ht="15.75" x14ac:dyDescent="0.25">
      <c r="B958" s="1"/>
    </row>
    <row r="959" spans="2:2" ht="15.75" x14ac:dyDescent="0.25">
      <c r="B959" s="1"/>
    </row>
    <row r="960" spans="2:2" ht="15.75" x14ac:dyDescent="0.25">
      <c r="B960" s="1"/>
    </row>
    <row r="961" spans="2:2" ht="15.75" x14ac:dyDescent="0.25">
      <c r="B961" s="1"/>
    </row>
    <row r="962" spans="2:2" ht="15.75" x14ac:dyDescent="0.25">
      <c r="B962" s="1"/>
    </row>
    <row r="963" spans="2:2" ht="15.75" x14ac:dyDescent="0.25">
      <c r="B963" s="1"/>
    </row>
    <row r="964" spans="2:2" ht="15.75" x14ac:dyDescent="0.25">
      <c r="B964" s="1"/>
    </row>
    <row r="965" spans="2:2" ht="15.75" x14ac:dyDescent="0.25">
      <c r="B965" s="1"/>
    </row>
    <row r="966" spans="2:2" ht="15.75" x14ac:dyDescent="0.25">
      <c r="B966" s="1"/>
    </row>
    <row r="967" spans="2:2" ht="15.75" x14ac:dyDescent="0.25">
      <c r="B967" s="1"/>
    </row>
    <row r="968" spans="2:2" ht="15.75" x14ac:dyDescent="0.25">
      <c r="B968" s="1"/>
    </row>
    <row r="969" spans="2:2" ht="15.75" x14ac:dyDescent="0.25">
      <c r="B969" s="1"/>
    </row>
    <row r="970" spans="2:2" ht="15.75" x14ac:dyDescent="0.25">
      <c r="B970" s="1"/>
    </row>
    <row r="971" spans="2:2" ht="15.75" x14ac:dyDescent="0.25">
      <c r="B971" s="1"/>
    </row>
    <row r="972" spans="2:2" ht="15.75" x14ac:dyDescent="0.25">
      <c r="B972" s="1"/>
    </row>
    <row r="973" spans="2:2" ht="15.75" x14ac:dyDescent="0.25">
      <c r="B973" s="1"/>
    </row>
    <row r="974" spans="2:2" ht="15.75" x14ac:dyDescent="0.25">
      <c r="B974" s="1"/>
    </row>
    <row r="975" spans="2:2" ht="15.75" x14ac:dyDescent="0.25">
      <c r="B975" s="1"/>
    </row>
    <row r="976" spans="2:2" ht="15.75" x14ac:dyDescent="0.25">
      <c r="B976" s="1"/>
    </row>
    <row r="977" spans="2:2" ht="15.75" x14ac:dyDescent="0.25">
      <c r="B977" s="1"/>
    </row>
    <row r="978" spans="2:2" ht="15.75" x14ac:dyDescent="0.25">
      <c r="B978" s="1"/>
    </row>
    <row r="979" spans="2:2" ht="15.75" x14ac:dyDescent="0.25">
      <c r="B979" s="1"/>
    </row>
    <row r="980" spans="2:2" ht="15.75" x14ac:dyDescent="0.25">
      <c r="B980" s="1"/>
    </row>
    <row r="981" spans="2:2" ht="15.75" x14ac:dyDescent="0.25">
      <c r="B981" s="1"/>
    </row>
    <row r="982" spans="2:2" ht="15.75" x14ac:dyDescent="0.25">
      <c r="B982" s="1"/>
    </row>
    <row r="983" spans="2:2" ht="15.75" x14ac:dyDescent="0.25">
      <c r="B983" s="1"/>
    </row>
    <row r="984" spans="2:2" ht="15.75" x14ac:dyDescent="0.25">
      <c r="B984" s="1"/>
    </row>
    <row r="985" spans="2:2" ht="15.75" x14ac:dyDescent="0.25">
      <c r="B985" s="1"/>
    </row>
    <row r="986" spans="2:2" ht="15.75" x14ac:dyDescent="0.25">
      <c r="B986" s="1"/>
    </row>
    <row r="987" spans="2:2" ht="15.75" x14ac:dyDescent="0.25">
      <c r="B987" s="1"/>
    </row>
    <row r="988" spans="2:2" ht="15.75" x14ac:dyDescent="0.25">
      <c r="B988" s="1"/>
    </row>
    <row r="989" spans="2:2" ht="15.75" x14ac:dyDescent="0.25">
      <c r="B989" s="1"/>
    </row>
    <row r="990" spans="2:2" ht="15.75" x14ac:dyDescent="0.25">
      <c r="B990" s="1"/>
    </row>
    <row r="991" spans="2:2" ht="15.75" x14ac:dyDescent="0.25">
      <c r="B991" s="1"/>
    </row>
    <row r="992" spans="2:2" ht="15.75" x14ac:dyDescent="0.25">
      <c r="B992" s="1"/>
    </row>
    <row r="993" spans="2:2" ht="15.75" x14ac:dyDescent="0.25">
      <c r="B993" s="1"/>
    </row>
    <row r="994" spans="2:2" ht="15.75" x14ac:dyDescent="0.25">
      <c r="B994" s="1"/>
    </row>
    <row r="995" spans="2:2" ht="15.75" x14ac:dyDescent="0.25">
      <c r="B995" s="1"/>
    </row>
    <row r="996" spans="2:2" ht="15.75" x14ac:dyDescent="0.25">
      <c r="B996" s="1"/>
    </row>
    <row r="997" spans="2:2" ht="15.75" x14ac:dyDescent="0.25">
      <c r="B997" s="1"/>
    </row>
    <row r="998" spans="2:2" ht="15.75" x14ac:dyDescent="0.25">
      <c r="B998" s="1"/>
    </row>
    <row r="999" spans="2:2" ht="15.75" x14ac:dyDescent="0.25">
      <c r="B999" s="1"/>
    </row>
    <row r="1000" spans="2:2" ht="15.75" x14ac:dyDescent="0.25">
      <c r="B1000" s="1"/>
    </row>
  </sheetData>
  <sheetProtection algorithmName="SHA-512" hashValue="32u2TpBuQQoTYCPeWS0ERuZdPJfqIH1ytkaxASvHjoaqWCKh9LbtAq/Hs0BKth/DoIAllsKII5INqIV73v0asA==" saltValue="jG/13P+NLx4Hqlde/91BGA==" spinCount="100000" sheet="1" objects="1" scenarios="1"/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1"/>
  <sheetViews>
    <sheetView topLeftCell="A6" workbookViewId="0">
      <selection activeCell="B31" sqref="B31"/>
    </sheetView>
  </sheetViews>
  <sheetFormatPr defaultColWidth="12.625" defaultRowHeight="15" customHeight="1" x14ac:dyDescent="0.2"/>
  <cols>
    <col min="1" max="1" width="11.625" customWidth="1"/>
    <col min="2" max="2" width="76.875" customWidth="1"/>
    <col min="3" max="12" width="7.625" customWidth="1"/>
    <col min="13" max="16" width="7.625" style="4" customWidth="1"/>
    <col min="17" max="17" width="7.625" customWidth="1"/>
    <col min="18" max="18" width="59.875" customWidth="1"/>
    <col min="19" max="19" width="11.125" customWidth="1"/>
    <col min="20" max="30" width="7.625" customWidth="1"/>
  </cols>
  <sheetData>
    <row r="1" spans="1:30" s="5" customFormat="1" ht="57" customHeight="1" x14ac:dyDescent="0.3">
      <c r="A1" s="7"/>
      <c r="B1" s="13" t="s">
        <v>47</v>
      </c>
      <c r="C1" s="13"/>
      <c r="D1" s="13"/>
      <c r="E1" s="13"/>
      <c r="F1" s="13"/>
      <c r="G1" s="13"/>
      <c r="H1" s="13"/>
      <c r="I1" s="13"/>
      <c r="J1" s="13"/>
      <c r="K1" s="1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4.25" customHeight="1" x14ac:dyDescent="0.25">
      <c r="S2" s="2"/>
    </row>
    <row r="3" spans="1:30" ht="63" customHeight="1" x14ac:dyDescent="0.2">
      <c r="B3" s="8" t="s">
        <v>46</v>
      </c>
      <c r="C3" s="9"/>
      <c r="R3" s="8" t="s">
        <v>48</v>
      </c>
      <c r="S3" s="9"/>
      <c r="T3" s="3"/>
      <c r="U3" s="3"/>
      <c r="V3" s="3"/>
      <c r="W3" s="3"/>
    </row>
    <row r="4" spans="1:30" ht="40.5" x14ac:dyDescent="0.3">
      <c r="B4" s="17" t="s">
        <v>157</v>
      </c>
      <c r="C4" s="11">
        <f>'2 - La Rúbrica'!$I$5*100/3</f>
        <v>0</v>
      </c>
      <c r="R4" s="17" t="s">
        <v>87</v>
      </c>
      <c r="S4" s="12">
        <f>'2 - La Rúbrica'!$I$16*100/3</f>
        <v>0</v>
      </c>
    </row>
    <row r="5" spans="1:30" ht="60.75" x14ac:dyDescent="0.3">
      <c r="B5" s="17" t="s">
        <v>182</v>
      </c>
      <c r="C5" s="11">
        <f>'2 - La Rúbrica'!$I$6*100/3</f>
        <v>0</v>
      </c>
      <c r="R5" s="17" t="s">
        <v>85</v>
      </c>
      <c r="S5" s="12">
        <f>'2 - La Rúbrica'!$I$17*100/3</f>
        <v>0</v>
      </c>
    </row>
    <row r="6" spans="1:30" ht="60.75" x14ac:dyDescent="0.3">
      <c r="B6" s="17" t="s">
        <v>205</v>
      </c>
      <c r="C6" s="11">
        <f>'2 - La Rúbrica'!$I$7*100/3</f>
        <v>0</v>
      </c>
      <c r="R6" s="17" t="s">
        <v>16</v>
      </c>
      <c r="S6" s="12">
        <f>'2 - La Rúbrica'!$I$18*100/3</f>
        <v>0</v>
      </c>
    </row>
    <row r="7" spans="1:30" ht="40.5" x14ac:dyDescent="0.3">
      <c r="B7" s="17" t="s">
        <v>206</v>
      </c>
      <c r="C7" s="11">
        <f>'2 - La Rúbrica'!$I$8*100/3</f>
        <v>0</v>
      </c>
      <c r="R7" s="17" t="s">
        <v>17</v>
      </c>
      <c r="S7" s="12">
        <f>'2 - La Rúbrica'!$I$19*100/3</f>
        <v>0</v>
      </c>
    </row>
    <row r="8" spans="1:30" ht="60.75" x14ac:dyDescent="0.3">
      <c r="B8" s="17" t="s">
        <v>64</v>
      </c>
      <c r="C8" s="11">
        <f>'2 - La Rúbrica'!$I$9*100/3</f>
        <v>0</v>
      </c>
      <c r="R8" s="17" t="s">
        <v>18</v>
      </c>
      <c r="S8" s="12">
        <f>'2 - La Rúbrica'!$I$20*100/3</f>
        <v>0</v>
      </c>
    </row>
    <row r="9" spans="1:30" ht="81" x14ac:dyDescent="0.3">
      <c r="B9" s="17" t="s">
        <v>158</v>
      </c>
      <c r="C9" s="11">
        <f>'2 - La Rúbrica'!$I$10*100/3</f>
        <v>0</v>
      </c>
      <c r="S9" s="2"/>
    </row>
    <row r="10" spans="1:30" ht="81" x14ac:dyDescent="0.3">
      <c r="B10" s="17" t="s">
        <v>159</v>
      </c>
      <c r="C10" s="11">
        <f>'2 - La Rúbrica'!$I$11*100/3</f>
        <v>0</v>
      </c>
      <c r="S10" s="2"/>
    </row>
    <row r="11" spans="1:30" ht="14.25" customHeight="1" x14ac:dyDescent="0.25">
      <c r="S11" s="2"/>
    </row>
    <row r="12" spans="1:30" ht="14.25" customHeight="1" x14ac:dyDescent="0.25">
      <c r="S12" s="2"/>
    </row>
    <row r="13" spans="1:30" ht="14.25" customHeight="1" x14ac:dyDescent="0.25">
      <c r="S13" s="2"/>
    </row>
    <row r="14" spans="1:30" ht="0.95" customHeight="1" x14ac:dyDescent="0.25">
      <c r="S14" s="2"/>
    </row>
    <row r="15" spans="1:30" ht="3.95" hidden="1" customHeight="1" x14ac:dyDescent="0.25">
      <c r="S15" s="2"/>
    </row>
    <row r="16" spans="1:30" ht="0.95" hidden="1" customHeight="1" x14ac:dyDescent="0.25">
      <c r="S16" s="2"/>
    </row>
    <row r="17" spans="2:19" ht="0.95" hidden="1" customHeight="1" x14ac:dyDescent="0.25">
      <c r="S17" s="2"/>
    </row>
    <row r="18" spans="2:19" ht="14.1" hidden="1" customHeight="1" x14ac:dyDescent="0.25">
      <c r="S18" s="2"/>
    </row>
    <row r="19" spans="2:19" ht="14.25" customHeight="1" x14ac:dyDescent="0.25">
      <c r="S19" s="2"/>
    </row>
    <row r="20" spans="2:19" ht="99" customHeight="1" x14ac:dyDescent="0.25">
      <c r="B20" s="8" t="s">
        <v>156</v>
      </c>
      <c r="C20" s="9"/>
      <c r="S20" s="2"/>
    </row>
    <row r="21" spans="2:19" ht="40.5" x14ac:dyDescent="0.3">
      <c r="B21" s="17" t="s">
        <v>77</v>
      </c>
      <c r="C21" s="11">
        <f>'2 - La Rúbrica'!$I$13*100/3</f>
        <v>0</v>
      </c>
      <c r="S21" s="2"/>
    </row>
    <row r="22" spans="2:19" ht="40.5" x14ac:dyDescent="0.3">
      <c r="B22" s="17" t="s">
        <v>81</v>
      </c>
      <c r="C22" s="11">
        <f>'2 - La Rúbrica'!$I$14*100/3</f>
        <v>0</v>
      </c>
      <c r="S22" s="2"/>
    </row>
    <row r="23" spans="2:19" ht="40.5" x14ac:dyDescent="0.3">
      <c r="B23" s="17" t="s">
        <v>207</v>
      </c>
      <c r="C23" s="11">
        <f>'2 - La Rúbrica'!$I$23*100/3</f>
        <v>0</v>
      </c>
      <c r="S23" s="2"/>
    </row>
    <row r="24" spans="2:19" ht="60.75" x14ac:dyDescent="0.3">
      <c r="B24" s="17" t="s">
        <v>103</v>
      </c>
      <c r="C24" s="11">
        <f>'2 - La Rúbrica'!$I$24*100/3</f>
        <v>0</v>
      </c>
      <c r="S24" s="2"/>
    </row>
    <row r="25" spans="2:19" ht="40.5" x14ac:dyDescent="0.3">
      <c r="B25" s="17" t="s">
        <v>108</v>
      </c>
      <c r="C25" s="11">
        <f>'2 - La Rúbrica'!$I$26*100/3</f>
        <v>0</v>
      </c>
      <c r="S25" s="2"/>
    </row>
    <row r="26" spans="2:19" ht="40.5" x14ac:dyDescent="0.3">
      <c r="B26" s="17" t="s">
        <v>86</v>
      </c>
      <c r="C26" s="11">
        <f>'2 - La Rúbrica'!$I$27*100/3</f>
        <v>0</v>
      </c>
      <c r="S26" s="2"/>
    </row>
    <row r="27" spans="2:19" ht="60.75" x14ac:dyDescent="0.3">
      <c r="B27" s="17" t="s">
        <v>160</v>
      </c>
      <c r="C27" s="11">
        <f>'2 - La Rúbrica'!$I$29*100/3</f>
        <v>0</v>
      </c>
      <c r="S27" s="2"/>
    </row>
    <row r="28" spans="2:19" ht="40.5" x14ac:dyDescent="0.3">
      <c r="B28" s="17" t="s">
        <v>121</v>
      </c>
      <c r="C28" s="11">
        <f>'2 - La Rúbrica'!$I$30*100/3</f>
        <v>0</v>
      </c>
      <c r="S28" s="2"/>
    </row>
    <row r="29" spans="2:19" ht="40.5" x14ac:dyDescent="0.3">
      <c r="B29" s="17" t="s">
        <v>126</v>
      </c>
      <c r="C29" s="11">
        <f>'2 - La Rúbrica'!$I$32*100/3</f>
        <v>0</v>
      </c>
      <c r="S29" s="2"/>
    </row>
    <row r="30" spans="2:19" ht="14.25" customHeight="1" x14ac:dyDescent="0.25">
      <c r="S30" s="2"/>
    </row>
    <row r="31" spans="2:19" ht="14.25" customHeight="1" x14ac:dyDescent="0.25">
      <c r="S31" s="2"/>
    </row>
    <row r="32" spans="2:19" ht="14.25" customHeight="1" x14ac:dyDescent="0.25">
      <c r="S32" s="2"/>
    </row>
    <row r="33" spans="19:19" ht="14.25" customHeight="1" x14ac:dyDescent="0.25">
      <c r="S33" s="2"/>
    </row>
    <row r="34" spans="19:19" ht="14.25" customHeight="1" x14ac:dyDescent="0.25">
      <c r="S34" s="2"/>
    </row>
    <row r="35" spans="19:19" ht="14.25" customHeight="1" x14ac:dyDescent="0.25">
      <c r="S35" s="2"/>
    </row>
    <row r="36" spans="19:19" ht="14.25" customHeight="1" x14ac:dyDescent="0.25">
      <c r="S36" s="2"/>
    </row>
    <row r="37" spans="19:19" ht="14.25" customHeight="1" x14ac:dyDescent="0.25">
      <c r="S37" s="2"/>
    </row>
    <row r="38" spans="19:19" ht="14.25" customHeight="1" x14ac:dyDescent="0.25">
      <c r="S38" s="2"/>
    </row>
    <row r="39" spans="19:19" ht="14.25" customHeight="1" x14ac:dyDescent="0.25">
      <c r="S39" s="2"/>
    </row>
    <row r="40" spans="19:19" ht="14.25" customHeight="1" x14ac:dyDescent="0.25">
      <c r="S40" s="2"/>
    </row>
    <row r="41" spans="19:19" ht="14.25" customHeight="1" x14ac:dyDescent="0.25">
      <c r="S41" s="2"/>
    </row>
    <row r="42" spans="19:19" ht="14.25" customHeight="1" x14ac:dyDescent="0.25">
      <c r="S42" s="2"/>
    </row>
    <row r="43" spans="19:19" ht="14.25" customHeight="1" x14ac:dyDescent="0.25">
      <c r="S43" s="2"/>
    </row>
    <row r="44" spans="19:19" ht="14.25" customHeight="1" x14ac:dyDescent="0.25">
      <c r="S44" s="2"/>
    </row>
    <row r="45" spans="19:19" ht="14.25" customHeight="1" x14ac:dyDescent="0.25">
      <c r="S45" s="2"/>
    </row>
    <row r="46" spans="19:19" ht="14.25" customHeight="1" x14ac:dyDescent="0.25">
      <c r="S46" s="2"/>
    </row>
    <row r="47" spans="19:19" ht="14.25" customHeight="1" x14ac:dyDescent="0.25">
      <c r="S47" s="2"/>
    </row>
    <row r="48" spans="19:19" ht="14.25" customHeight="1" x14ac:dyDescent="0.25">
      <c r="S48" s="2"/>
    </row>
    <row r="49" spans="19:19" ht="14.25" customHeight="1" x14ac:dyDescent="0.25">
      <c r="S49" s="2"/>
    </row>
    <row r="50" spans="19:19" ht="14.25" customHeight="1" x14ac:dyDescent="0.25">
      <c r="S50" s="2"/>
    </row>
    <row r="51" spans="19:19" ht="14.25" customHeight="1" x14ac:dyDescent="0.25">
      <c r="S51" s="2"/>
    </row>
    <row r="52" spans="19:19" ht="14.25" customHeight="1" x14ac:dyDescent="0.25">
      <c r="S52" s="2"/>
    </row>
    <row r="53" spans="19:19" ht="14.25" customHeight="1" x14ac:dyDescent="0.25">
      <c r="S53" s="2"/>
    </row>
    <row r="54" spans="19:19" ht="14.25" customHeight="1" x14ac:dyDescent="0.25">
      <c r="S54" s="2"/>
    </row>
    <row r="55" spans="19:19" ht="14.25" customHeight="1" x14ac:dyDescent="0.25">
      <c r="S55" s="2"/>
    </row>
    <row r="56" spans="19:19" ht="14.25" customHeight="1" x14ac:dyDescent="0.25">
      <c r="S56" s="2"/>
    </row>
    <row r="57" spans="19:19" ht="14.25" customHeight="1" x14ac:dyDescent="0.25">
      <c r="S57" s="2"/>
    </row>
    <row r="58" spans="19:19" ht="14.25" customHeight="1" x14ac:dyDescent="0.25">
      <c r="S58" s="2"/>
    </row>
    <row r="59" spans="19:19" ht="14.25" customHeight="1" x14ac:dyDescent="0.25">
      <c r="S59" s="2"/>
    </row>
    <row r="60" spans="19:19" ht="14.25" customHeight="1" x14ac:dyDescent="0.25">
      <c r="S60" s="2"/>
    </row>
    <row r="61" spans="19:19" ht="14.25" customHeight="1" x14ac:dyDescent="0.25">
      <c r="S61" s="2"/>
    </row>
    <row r="62" spans="19:19" ht="14.25" customHeight="1" x14ac:dyDescent="0.25">
      <c r="S62" s="2"/>
    </row>
    <row r="63" spans="19:19" ht="14.25" customHeight="1" x14ac:dyDescent="0.25">
      <c r="S63" s="2"/>
    </row>
    <row r="64" spans="19:19" ht="14.25" customHeight="1" x14ac:dyDescent="0.25">
      <c r="S64" s="2"/>
    </row>
    <row r="65" spans="19:19" ht="14.25" customHeight="1" x14ac:dyDescent="0.25">
      <c r="S65" s="2"/>
    </row>
    <row r="66" spans="19:19" ht="14.25" customHeight="1" x14ac:dyDescent="0.25">
      <c r="S66" s="2"/>
    </row>
    <row r="67" spans="19:19" ht="14.25" customHeight="1" x14ac:dyDescent="0.25">
      <c r="S67" s="2"/>
    </row>
    <row r="68" spans="19:19" ht="14.25" customHeight="1" x14ac:dyDescent="0.25">
      <c r="S68" s="2"/>
    </row>
    <row r="69" spans="19:19" ht="14.25" customHeight="1" x14ac:dyDescent="0.25">
      <c r="S69" s="2"/>
    </row>
    <row r="70" spans="19:19" ht="14.25" customHeight="1" x14ac:dyDescent="0.25">
      <c r="S70" s="2"/>
    </row>
    <row r="71" spans="19:19" ht="14.25" customHeight="1" x14ac:dyDescent="0.25">
      <c r="S71" s="2"/>
    </row>
    <row r="72" spans="19:19" ht="14.25" customHeight="1" x14ac:dyDescent="0.25">
      <c r="S72" s="2"/>
    </row>
    <row r="73" spans="19:19" ht="14.25" customHeight="1" x14ac:dyDescent="0.25">
      <c r="S73" s="2"/>
    </row>
    <row r="74" spans="19:19" ht="14.25" customHeight="1" x14ac:dyDescent="0.25">
      <c r="S74" s="2"/>
    </row>
    <row r="75" spans="19:19" ht="14.25" customHeight="1" x14ac:dyDescent="0.25">
      <c r="S75" s="2"/>
    </row>
    <row r="76" spans="19:19" ht="14.25" customHeight="1" x14ac:dyDescent="0.25">
      <c r="S76" s="2"/>
    </row>
    <row r="77" spans="19:19" ht="14.25" customHeight="1" x14ac:dyDescent="0.25">
      <c r="S77" s="2"/>
    </row>
    <row r="78" spans="19:19" ht="14.25" customHeight="1" x14ac:dyDescent="0.25">
      <c r="S78" s="2"/>
    </row>
    <row r="79" spans="19:19" ht="14.25" customHeight="1" x14ac:dyDescent="0.25">
      <c r="S79" s="2"/>
    </row>
    <row r="80" spans="19:19" ht="14.25" customHeight="1" x14ac:dyDescent="0.25">
      <c r="S80" s="2"/>
    </row>
    <row r="81" spans="19:19" ht="14.25" customHeight="1" x14ac:dyDescent="0.25">
      <c r="S81" s="2"/>
    </row>
    <row r="82" spans="19:19" ht="14.25" customHeight="1" x14ac:dyDescent="0.25">
      <c r="S82" s="2"/>
    </row>
    <row r="83" spans="19:19" ht="14.25" customHeight="1" x14ac:dyDescent="0.25">
      <c r="S83" s="2"/>
    </row>
    <row r="84" spans="19:19" ht="14.25" customHeight="1" x14ac:dyDescent="0.25">
      <c r="S84" s="2"/>
    </row>
    <row r="85" spans="19:19" ht="14.25" customHeight="1" x14ac:dyDescent="0.25">
      <c r="S85" s="2"/>
    </row>
    <row r="86" spans="19:19" ht="14.25" customHeight="1" x14ac:dyDescent="0.25">
      <c r="S86" s="2"/>
    </row>
    <row r="87" spans="19:19" ht="14.25" customHeight="1" x14ac:dyDescent="0.25">
      <c r="S87" s="2"/>
    </row>
    <row r="88" spans="19:19" ht="14.25" customHeight="1" x14ac:dyDescent="0.25">
      <c r="S88" s="2"/>
    </row>
    <row r="89" spans="19:19" ht="14.25" customHeight="1" x14ac:dyDescent="0.25">
      <c r="S89" s="2"/>
    </row>
    <row r="90" spans="19:19" ht="14.25" customHeight="1" x14ac:dyDescent="0.25">
      <c r="S90" s="2"/>
    </row>
    <row r="91" spans="19:19" ht="14.25" customHeight="1" x14ac:dyDescent="0.25">
      <c r="S91" s="2"/>
    </row>
    <row r="92" spans="19:19" ht="14.25" customHeight="1" x14ac:dyDescent="0.25">
      <c r="S92" s="2"/>
    </row>
    <row r="93" spans="19:19" ht="14.25" customHeight="1" x14ac:dyDescent="0.25">
      <c r="S93" s="2"/>
    </row>
    <row r="94" spans="19:19" ht="14.25" customHeight="1" x14ac:dyDescent="0.25">
      <c r="S94" s="2"/>
    </row>
    <row r="95" spans="19:19" ht="14.25" customHeight="1" x14ac:dyDescent="0.25">
      <c r="S95" s="2"/>
    </row>
    <row r="96" spans="19:19" ht="14.25" customHeight="1" x14ac:dyDescent="0.25">
      <c r="S96" s="2"/>
    </row>
    <row r="97" spans="19:19" ht="14.25" customHeight="1" x14ac:dyDescent="0.25">
      <c r="S97" s="2"/>
    </row>
    <row r="98" spans="19:19" ht="14.25" customHeight="1" x14ac:dyDescent="0.25">
      <c r="S98" s="2"/>
    </row>
    <row r="99" spans="19:19" ht="14.25" customHeight="1" x14ac:dyDescent="0.25">
      <c r="S99" s="2"/>
    </row>
    <row r="100" spans="19:19" ht="14.25" customHeight="1" x14ac:dyDescent="0.25">
      <c r="S100" s="2"/>
    </row>
    <row r="101" spans="19:19" ht="14.25" customHeight="1" x14ac:dyDescent="0.25">
      <c r="S101" s="2"/>
    </row>
    <row r="102" spans="19:19" ht="14.25" customHeight="1" x14ac:dyDescent="0.25">
      <c r="S102" s="2"/>
    </row>
    <row r="103" spans="19:19" ht="14.25" customHeight="1" x14ac:dyDescent="0.25">
      <c r="S103" s="2"/>
    </row>
    <row r="104" spans="19:19" ht="14.25" customHeight="1" x14ac:dyDescent="0.25">
      <c r="S104" s="2"/>
    </row>
    <row r="105" spans="19:19" ht="14.25" customHeight="1" x14ac:dyDescent="0.25">
      <c r="S105" s="2"/>
    </row>
    <row r="106" spans="19:19" ht="14.25" customHeight="1" x14ac:dyDescent="0.25">
      <c r="S106" s="2"/>
    </row>
    <row r="107" spans="19:19" ht="14.25" customHeight="1" x14ac:dyDescent="0.25">
      <c r="S107" s="2"/>
    </row>
    <row r="108" spans="19:19" ht="14.25" customHeight="1" x14ac:dyDescent="0.25">
      <c r="S108" s="2"/>
    </row>
    <row r="109" spans="19:19" ht="14.25" customHeight="1" x14ac:dyDescent="0.25">
      <c r="S109" s="2"/>
    </row>
    <row r="110" spans="19:19" ht="14.25" customHeight="1" x14ac:dyDescent="0.25">
      <c r="S110" s="2"/>
    </row>
    <row r="111" spans="19:19" ht="14.25" customHeight="1" x14ac:dyDescent="0.25">
      <c r="S111" s="2"/>
    </row>
    <row r="112" spans="19:19" ht="14.25" customHeight="1" x14ac:dyDescent="0.25">
      <c r="S112" s="2"/>
    </row>
    <row r="113" spans="19:19" ht="14.25" customHeight="1" x14ac:dyDescent="0.25">
      <c r="S113" s="2"/>
    </row>
    <row r="114" spans="19:19" ht="14.25" customHeight="1" x14ac:dyDescent="0.25">
      <c r="S114" s="2"/>
    </row>
    <row r="115" spans="19:19" ht="14.25" customHeight="1" x14ac:dyDescent="0.25">
      <c r="S115" s="2"/>
    </row>
    <row r="116" spans="19:19" ht="14.25" customHeight="1" x14ac:dyDescent="0.25">
      <c r="S116" s="2"/>
    </row>
    <row r="117" spans="19:19" ht="14.25" customHeight="1" x14ac:dyDescent="0.25">
      <c r="S117" s="2"/>
    </row>
    <row r="118" spans="19:19" ht="14.25" customHeight="1" x14ac:dyDescent="0.25">
      <c r="S118" s="2"/>
    </row>
    <row r="119" spans="19:19" ht="14.25" customHeight="1" x14ac:dyDescent="0.25">
      <c r="S119" s="2"/>
    </row>
    <row r="120" spans="19:19" ht="14.25" customHeight="1" x14ac:dyDescent="0.25">
      <c r="S120" s="2"/>
    </row>
    <row r="121" spans="19:19" ht="14.25" customHeight="1" x14ac:dyDescent="0.25">
      <c r="S121" s="2"/>
    </row>
    <row r="122" spans="19:19" ht="14.25" customHeight="1" x14ac:dyDescent="0.25">
      <c r="S122" s="2"/>
    </row>
    <row r="123" spans="19:19" ht="14.25" customHeight="1" x14ac:dyDescent="0.25">
      <c r="S123" s="2"/>
    </row>
    <row r="124" spans="19:19" ht="14.25" customHeight="1" x14ac:dyDescent="0.25">
      <c r="S124" s="2"/>
    </row>
    <row r="125" spans="19:19" ht="14.25" customHeight="1" x14ac:dyDescent="0.25">
      <c r="S125" s="2"/>
    </row>
    <row r="126" spans="19:19" ht="14.25" customHeight="1" x14ac:dyDescent="0.25">
      <c r="S126" s="2"/>
    </row>
    <row r="127" spans="19:19" ht="14.25" customHeight="1" x14ac:dyDescent="0.25">
      <c r="S127" s="2"/>
    </row>
    <row r="128" spans="19:19" ht="14.25" customHeight="1" x14ac:dyDescent="0.25">
      <c r="S128" s="2"/>
    </row>
    <row r="129" spans="19:19" ht="14.25" customHeight="1" x14ac:dyDescent="0.25">
      <c r="S129" s="2"/>
    </row>
    <row r="130" spans="19:19" ht="14.25" customHeight="1" x14ac:dyDescent="0.25">
      <c r="S130" s="2"/>
    </row>
    <row r="131" spans="19:19" ht="14.25" customHeight="1" x14ac:dyDescent="0.25">
      <c r="S131" s="2"/>
    </row>
    <row r="132" spans="19:19" ht="14.25" customHeight="1" x14ac:dyDescent="0.25">
      <c r="S132" s="2"/>
    </row>
    <row r="133" spans="19:19" ht="14.25" customHeight="1" x14ac:dyDescent="0.25">
      <c r="S133" s="2"/>
    </row>
    <row r="134" spans="19:19" ht="14.25" customHeight="1" x14ac:dyDescent="0.25">
      <c r="S134" s="2"/>
    </row>
    <row r="135" spans="19:19" ht="14.25" customHeight="1" x14ac:dyDescent="0.25">
      <c r="S135" s="2"/>
    </row>
    <row r="136" spans="19:19" ht="14.25" customHeight="1" x14ac:dyDescent="0.25">
      <c r="S136" s="2"/>
    </row>
    <row r="137" spans="19:19" ht="14.25" customHeight="1" x14ac:dyDescent="0.25">
      <c r="S137" s="2"/>
    </row>
    <row r="138" spans="19:19" ht="14.25" customHeight="1" x14ac:dyDescent="0.25">
      <c r="S138" s="2"/>
    </row>
    <row r="139" spans="19:19" ht="14.25" customHeight="1" x14ac:dyDescent="0.25">
      <c r="S139" s="2"/>
    </row>
    <row r="140" spans="19:19" ht="14.25" customHeight="1" x14ac:dyDescent="0.25">
      <c r="S140" s="2"/>
    </row>
    <row r="141" spans="19:19" ht="14.25" customHeight="1" x14ac:dyDescent="0.25">
      <c r="S141" s="2"/>
    </row>
    <row r="142" spans="19:19" ht="14.25" customHeight="1" x14ac:dyDescent="0.25">
      <c r="S142" s="2"/>
    </row>
    <row r="143" spans="19:19" ht="14.25" customHeight="1" x14ac:dyDescent="0.25">
      <c r="S143" s="2"/>
    </row>
    <row r="144" spans="19:19" ht="14.25" customHeight="1" x14ac:dyDescent="0.25">
      <c r="S144" s="2"/>
    </row>
    <row r="145" spans="19:19" ht="14.25" customHeight="1" x14ac:dyDescent="0.25">
      <c r="S145" s="2"/>
    </row>
    <row r="146" spans="19:19" ht="14.25" customHeight="1" x14ac:dyDescent="0.25">
      <c r="S146" s="2"/>
    </row>
    <row r="147" spans="19:19" ht="14.25" customHeight="1" x14ac:dyDescent="0.25">
      <c r="S147" s="2"/>
    </row>
    <row r="148" spans="19:19" ht="14.25" customHeight="1" x14ac:dyDescent="0.25">
      <c r="S148" s="2"/>
    </row>
    <row r="149" spans="19:19" ht="14.25" customHeight="1" x14ac:dyDescent="0.25">
      <c r="S149" s="2"/>
    </row>
    <row r="150" spans="19:19" ht="14.25" customHeight="1" x14ac:dyDescent="0.25">
      <c r="S150" s="2"/>
    </row>
    <row r="151" spans="19:19" ht="14.25" customHeight="1" x14ac:dyDescent="0.25">
      <c r="S151" s="2"/>
    </row>
    <row r="152" spans="19:19" ht="14.25" customHeight="1" x14ac:dyDescent="0.25">
      <c r="S152" s="2"/>
    </row>
    <row r="153" spans="19:19" ht="14.25" customHeight="1" x14ac:dyDescent="0.25">
      <c r="S153" s="2"/>
    </row>
    <row r="154" spans="19:19" ht="14.25" customHeight="1" x14ac:dyDescent="0.25">
      <c r="S154" s="2"/>
    </row>
    <row r="155" spans="19:19" ht="14.25" customHeight="1" x14ac:dyDescent="0.25">
      <c r="S155" s="2"/>
    </row>
    <row r="156" spans="19:19" ht="14.25" customHeight="1" x14ac:dyDescent="0.25">
      <c r="S156" s="2"/>
    </row>
    <row r="157" spans="19:19" ht="14.25" customHeight="1" x14ac:dyDescent="0.25">
      <c r="S157" s="2"/>
    </row>
    <row r="158" spans="19:19" ht="14.25" customHeight="1" x14ac:dyDescent="0.25">
      <c r="S158" s="2"/>
    </row>
    <row r="159" spans="19:19" ht="14.25" customHeight="1" x14ac:dyDescent="0.25">
      <c r="S159" s="2"/>
    </row>
    <row r="160" spans="19:19" ht="14.25" customHeight="1" x14ac:dyDescent="0.25">
      <c r="S160" s="2"/>
    </row>
    <row r="161" spans="19:19" ht="14.25" customHeight="1" x14ac:dyDescent="0.25">
      <c r="S161" s="2"/>
    </row>
    <row r="162" spans="19:19" ht="14.25" customHeight="1" x14ac:dyDescent="0.25">
      <c r="S162" s="2"/>
    </row>
    <row r="163" spans="19:19" ht="14.25" customHeight="1" x14ac:dyDescent="0.25">
      <c r="S163" s="2"/>
    </row>
    <row r="164" spans="19:19" ht="14.25" customHeight="1" x14ac:dyDescent="0.25">
      <c r="S164" s="2"/>
    </row>
    <row r="165" spans="19:19" ht="14.25" customHeight="1" x14ac:dyDescent="0.25">
      <c r="S165" s="2"/>
    </row>
    <row r="166" spans="19:19" ht="14.25" customHeight="1" x14ac:dyDescent="0.25">
      <c r="S166" s="2"/>
    </row>
    <row r="167" spans="19:19" ht="14.25" customHeight="1" x14ac:dyDescent="0.25">
      <c r="S167" s="2"/>
    </row>
    <row r="168" spans="19:19" ht="14.25" customHeight="1" x14ac:dyDescent="0.25">
      <c r="S168" s="2"/>
    </row>
    <row r="169" spans="19:19" ht="14.25" customHeight="1" x14ac:dyDescent="0.25">
      <c r="S169" s="2"/>
    </row>
    <row r="170" spans="19:19" ht="14.25" customHeight="1" x14ac:dyDescent="0.25">
      <c r="S170" s="2"/>
    </row>
    <row r="171" spans="19:19" ht="14.25" customHeight="1" x14ac:dyDescent="0.25">
      <c r="S171" s="2"/>
    </row>
    <row r="172" spans="19:19" ht="14.25" customHeight="1" x14ac:dyDescent="0.25">
      <c r="S172" s="2"/>
    </row>
    <row r="173" spans="19:19" ht="14.25" customHeight="1" x14ac:dyDescent="0.25">
      <c r="S173" s="2"/>
    </row>
    <row r="174" spans="19:19" ht="14.25" customHeight="1" x14ac:dyDescent="0.25">
      <c r="S174" s="2"/>
    </row>
    <row r="175" spans="19:19" ht="14.25" customHeight="1" x14ac:dyDescent="0.25">
      <c r="S175" s="2"/>
    </row>
    <row r="176" spans="19:19" ht="14.25" customHeight="1" x14ac:dyDescent="0.25">
      <c r="S176" s="2"/>
    </row>
    <row r="177" spans="19:19" ht="14.25" customHeight="1" x14ac:dyDescent="0.25">
      <c r="S177" s="2"/>
    </row>
    <row r="178" spans="19:19" ht="14.25" customHeight="1" x14ac:dyDescent="0.25">
      <c r="S178" s="2"/>
    </row>
    <row r="179" spans="19:19" ht="14.25" customHeight="1" x14ac:dyDescent="0.25">
      <c r="S179" s="2"/>
    </row>
    <row r="180" spans="19:19" ht="14.25" customHeight="1" x14ac:dyDescent="0.25">
      <c r="S180" s="2"/>
    </row>
    <row r="181" spans="19:19" ht="14.25" customHeight="1" x14ac:dyDescent="0.25">
      <c r="S181" s="2"/>
    </row>
    <row r="182" spans="19:19" ht="14.25" customHeight="1" x14ac:dyDescent="0.25">
      <c r="S182" s="2"/>
    </row>
    <row r="183" spans="19:19" ht="14.25" customHeight="1" x14ac:dyDescent="0.25">
      <c r="S183" s="2"/>
    </row>
    <row r="184" spans="19:19" ht="14.25" customHeight="1" x14ac:dyDescent="0.25">
      <c r="S184" s="2"/>
    </row>
    <row r="185" spans="19:19" ht="14.25" customHeight="1" x14ac:dyDescent="0.25">
      <c r="S185" s="2"/>
    </row>
    <row r="186" spans="19:19" ht="14.25" customHeight="1" x14ac:dyDescent="0.25">
      <c r="S186" s="2"/>
    </row>
    <row r="187" spans="19:19" ht="14.25" customHeight="1" x14ac:dyDescent="0.25">
      <c r="S187" s="2"/>
    </row>
    <row r="188" spans="19:19" ht="14.25" customHeight="1" x14ac:dyDescent="0.25">
      <c r="S188" s="2"/>
    </row>
    <row r="189" spans="19:19" ht="14.25" customHeight="1" x14ac:dyDescent="0.25">
      <c r="S189" s="2"/>
    </row>
    <row r="190" spans="19:19" ht="14.25" customHeight="1" x14ac:dyDescent="0.25">
      <c r="S190" s="2"/>
    </row>
    <row r="191" spans="19:19" ht="14.25" customHeight="1" x14ac:dyDescent="0.25">
      <c r="S191" s="2"/>
    </row>
    <row r="192" spans="19:19" ht="14.25" customHeight="1" x14ac:dyDescent="0.25">
      <c r="S192" s="2"/>
    </row>
    <row r="193" spans="19:19" ht="14.25" customHeight="1" x14ac:dyDescent="0.25">
      <c r="S193" s="2"/>
    </row>
    <row r="194" spans="19:19" ht="14.25" customHeight="1" x14ac:dyDescent="0.25">
      <c r="S194" s="2"/>
    </row>
    <row r="195" spans="19:19" ht="14.25" customHeight="1" x14ac:dyDescent="0.25">
      <c r="S195" s="2"/>
    </row>
    <row r="196" spans="19:19" ht="14.25" customHeight="1" x14ac:dyDescent="0.25">
      <c r="S196" s="2"/>
    </row>
    <row r="197" spans="19:19" ht="14.25" customHeight="1" x14ac:dyDescent="0.25">
      <c r="S197" s="2"/>
    </row>
    <row r="198" spans="19:19" ht="14.25" customHeight="1" x14ac:dyDescent="0.25">
      <c r="S198" s="2"/>
    </row>
    <row r="199" spans="19:19" ht="14.25" customHeight="1" x14ac:dyDescent="0.25">
      <c r="S199" s="2"/>
    </row>
    <row r="200" spans="19:19" ht="14.25" customHeight="1" x14ac:dyDescent="0.25">
      <c r="S200" s="2"/>
    </row>
    <row r="201" spans="19:19" ht="14.25" customHeight="1" x14ac:dyDescent="0.25">
      <c r="S201" s="2"/>
    </row>
    <row r="202" spans="19:19" ht="14.25" customHeight="1" x14ac:dyDescent="0.25">
      <c r="S202" s="2"/>
    </row>
    <row r="203" spans="19:19" ht="14.25" customHeight="1" x14ac:dyDescent="0.25">
      <c r="S203" s="2"/>
    </row>
    <row r="204" spans="19:19" ht="14.25" customHeight="1" x14ac:dyDescent="0.25">
      <c r="S204" s="2"/>
    </row>
    <row r="205" spans="19:19" ht="14.25" customHeight="1" x14ac:dyDescent="0.25">
      <c r="S205" s="2"/>
    </row>
    <row r="206" spans="19:19" ht="14.25" customHeight="1" x14ac:dyDescent="0.25">
      <c r="S206" s="2"/>
    </row>
    <row r="207" spans="19:19" ht="14.25" customHeight="1" x14ac:dyDescent="0.25">
      <c r="S207" s="2"/>
    </row>
    <row r="208" spans="19:19" ht="14.25" customHeight="1" x14ac:dyDescent="0.25">
      <c r="S208" s="2"/>
    </row>
    <row r="209" spans="19:19" ht="14.25" customHeight="1" x14ac:dyDescent="0.25">
      <c r="S209" s="2"/>
    </row>
    <row r="210" spans="19:19" ht="14.25" customHeight="1" x14ac:dyDescent="0.25">
      <c r="S210" s="2"/>
    </row>
    <row r="211" spans="19:19" ht="14.25" customHeight="1" x14ac:dyDescent="0.25">
      <c r="S211" s="2"/>
    </row>
    <row r="212" spans="19:19" ht="14.25" customHeight="1" x14ac:dyDescent="0.25">
      <c r="S212" s="2"/>
    </row>
    <row r="213" spans="19:19" ht="14.25" customHeight="1" x14ac:dyDescent="0.25">
      <c r="S213" s="2"/>
    </row>
    <row r="214" spans="19:19" ht="14.25" customHeight="1" x14ac:dyDescent="0.25">
      <c r="S214" s="2"/>
    </row>
    <row r="215" spans="19:19" ht="14.25" customHeight="1" x14ac:dyDescent="0.25">
      <c r="S215" s="2"/>
    </row>
    <row r="216" spans="19:19" ht="14.25" customHeight="1" x14ac:dyDescent="0.25">
      <c r="S216" s="2"/>
    </row>
    <row r="217" spans="19:19" ht="14.25" customHeight="1" x14ac:dyDescent="0.25">
      <c r="S217" s="2"/>
    </row>
    <row r="218" spans="19:19" ht="14.25" customHeight="1" x14ac:dyDescent="0.25">
      <c r="S218" s="2"/>
    </row>
    <row r="219" spans="19:19" ht="14.25" customHeight="1" x14ac:dyDescent="0.25">
      <c r="S219" s="2"/>
    </row>
    <row r="220" spans="19:19" ht="14.25" customHeight="1" x14ac:dyDescent="0.25">
      <c r="S220" s="2"/>
    </row>
    <row r="221" spans="19:19" ht="14.25" customHeight="1" x14ac:dyDescent="0.25">
      <c r="S221" s="2"/>
    </row>
    <row r="222" spans="19:19" ht="14.25" customHeight="1" x14ac:dyDescent="0.25">
      <c r="S222" s="2"/>
    </row>
    <row r="223" spans="19:19" ht="14.25" customHeight="1" x14ac:dyDescent="0.25">
      <c r="S223" s="2"/>
    </row>
    <row r="224" spans="19:19" ht="14.25" customHeight="1" x14ac:dyDescent="0.25">
      <c r="S224" s="2"/>
    </row>
    <row r="225" spans="19:19" ht="14.25" customHeight="1" x14ac:dyDescent="0.25">
      <c r="S225" s="2"/>
    </row>
    <row r="226" spans="19:19" ht="14.25" customHeight="1" x14ac:dyDescent="0.25">
      <c r="S226" s="2"/>
    </row>
    <row r="227" spans="19:19" ht="14.25" customHeight="1" x14ac:dyDescent="0.25">
      <c r="S227" s="2"/>
    </row>
    <row r="228" spans="19:19" ht="14.25" customHeight="1" x14ac:dyDescent="0.25">
      <c r="S228" s="2"/>
    </row>
    <row r="229" spans="19:19" ht="14.25" customHeight="1" x14ac:dyDescent="0.25">
      <c r="S229" s="2"/>
    </row>
    <row r="230" spans="19:19" ht="14.25" customHeight="1" x14ac:dyDescent="0.25">
      <c r="S230" s="2"/>
    </row>
    <row r="231" spans="19:19" ht="14.25" customHeight="1" x14ac:dyDescent="0.25">
      <c r="S231" s="2"/>
    </row>
    <row r="232" spans="19:19" ht="14.25" customHeight="1" x14ac:dyDescent="0.25">
      <c r="S232" s="2"/>
    </row>
    <row r="233" spans="19:19" ht="14.25" customHeight="1" x14ac:dyDescent="0.25">
      <c r="S233" s="2"/>
    </row>
    <row r="234" spans="19:19" ht="14.25" customHeight="1" x14ac:dyDescent="0.25">
      <c r="S234" s="2"/>
    </row>
    <row r="235" spans="19:19" ht="14.25" customHeight="1" x14ac:dyDescent="0.25">
      <c r="S235" s="2"/>
    </row>
    <row r="236" spans="19:19" ht="14.25" customHeight="1" x14ac:dyDescent="0.25">
      <c r="S236" s="2"/>
    </row>
    <row r="237" spans="19:19" ht="14.25" customHeight="1" x14ac:dyDescent="0.25">
      <c r="S237" s="2"/>
    </row>
    <row r="238" spans="19:19" ht="14.25" customHeight="1" x14ac:dyDescent="0.25">
      <c r="S238" s="2"/>
    </row>
    <row r="239" spans="19:19" ht="14.25" customHeight="1" x14ac:dyDescent="0.25">
      <c r="S239" s="2"/>
    </row>
    <row r="240" spans="19:19" ht="14.25" customHeight="1" x14ac:dyDescent="0.25">
      <c r="S240" s="2"/>
    </row>
    <row r="241" spans="19:19" ht="14.25" customHeight="1" x14ac:dyDescent="0.25">
      <c r="S241" s="2"/>
    </row>
    <row r="242" spans="19:19" ht="14.25" customHeight="1" x14ac:dyDescent="0.25">
      <c r="S242" s="2"/>
    </row>
    <row r="243" spans="19:19" ht="14.25" customHeight="1" x14ac:dyDescent="0.25">
      <c r="S243" s="2"/>
    </row>
    <row r="244" spans="19:19" ht="14.25" customHeight="1" x14ac:dyDescent="0.25">
      <c r="S244" s="2"/>
    </row>
    <row r="245" spans="19:19" ht="14.25" customHeight="1" x14ac:dyDescent="0.25">
      <c r="S245" s="2"/>
    </row>
    <row r="246" spans="19:19" ht="14.25" customHeight="1" x14ac:dyDescent="0.25">
      <c r="S246" s="2"/>
    </row>
    <row r="247" spans="19:19" ht="14.25" customHeight="1" x14ac:dyDescent="0.25">
      <c r="S247" s="2"/>
    </row>
    <row r="248" spans="19:19" ht="14.25" customHeight="1" x14ac:dyDescent="0.25">
      <c r="S248" s="2"/>
    </row>
    <row r="249" spans="19:19" ht="14.25" customHeight="1" x14ac:dyDescent="0.25">
      <c r="S249" s="2"/>
    </row>
    <row r="250" spans="19:19" ht="14.25" customHeight="1" x14ac:dyDescent="0.25">
      <c r="S250" s="2"/>
    </row>
    <row r="251" spans="19:19" ht="14.25" customHeight="1" x14ac:dyDescent="0.25">
      <c r="S251" s="2"/>
    </row>
    <row r="252" spans="19:19" ht="14.25" customHeight="1" x14ac:dyDescent="0.25">
      <c r="S252" s="2"/>
    </row>
    <row r="253" spans="19:19" ht="14.25" customHeight="1" x14ac:dyDescent="0.25">
      <c r="S253" s="2"/>
    </row>
    <row r="254" spans="19:19" ht="14.25" customHeight="1" x14ac:dyDescent="0.25">
      <c r="S254" s="2"/>
    </row>
    <row r="255" spans="19:19" ht="14.25" customHeight="1" x14ac:dyDescent="0.25">
      <c r="S255" s="2"/>
    </row>
    <row r="256" spans="19:19" ht="14.25" customHeight="1" x14ac:dyDescent="0.25">
      <c r="S256" s="2"/>
    </row>
    <row r="257" spans="19:19" ht="14.25" customHeight="1" x14ac:dyDescent="0.25">
      <c r="S257" s="2"/>
    </row>
    <row r="258" spans="19:19" ht="14.25" customHeight="1" x14ac:dyDescent="0.25">
      <c r="S258" s="2"/>
    </row>
    <row r="259" spans="19:19" ht="14.25" customHeight="1" x14ac:dyDescent="0.25">
      <c r="S259" s="2"/>
    </row>
    <row r="260" spans="19:19" ht="14.25" customHeight="1" x14ac:dyDescent="0.25">
      <c r="S260" s="2"/>
    </row>
    <row r="261" spans="19:19" ht="14.25" customHeight="1" x14ac:dyDescent="0.25">
      <c r="S261" s="2"/>
    </row>
    <row r="262" spans="19:19" ht="14.25" customHeight="1" x14ac:dyDescent="0.25">
      <c r="S262" s="2"/>
    </row>
    <row r="263" spans="19:19" ht="14.25" customHeight="1" x14ac:dyDescent="0.25">
      <c r="S263" s="2"/>
    </row>
    <row r="264" spans="19:19" ht="14.25" customHeight="1" x14ac:dyDescent="0.25">
      <c r="S264" s="2"/>
    </row>
    <row r="265" spans="19:19" ht="14.25" customHeight="1" x14ac:dyDescent="0.25">
      <c r="S265" s="2"/>
    </row>
    <row r="266" spans="19:19" ht="14.25" customHeight="1" x14ac:dyDescent="0.25">
      <c r="S266" s="2"/>
    </row>
    <row r="267" spans="19:19" ht="14.25" customHeight="1" x14ac:dyDescent="0.25">
      <c r="S267" s="2"/>
    </row>
    <row r="268" spans="19:19" ht="14.25" customHeight="1" x14ac:dyDescent="0.25">
      <c r="S268" s="2"/>
    </row>
    <row r="269" spans="19:19" ht="14.25" customHeight="1" x14ac:dyDescent="0.25">
      <c r="S269" s="2"/>
    </row>
    <row r="270" spans="19:19" ht="14.25" customHeight="1" x14ac:dyDescent="0.25">
      <c r="S270" s="2"/>
    </row>
    <row r="271" spans="19:19" ht="14.25" customHeight="1" x14ac:dyDescent="0.25">
      <c r="S271" s="2"/>
    </row>
    <row r="272" spans="19:19" ht="14.25" customHeight="1" x14ac:dyDescent="0.25">
      <c r="S272" s="2"/>
    </row>
    <row r="273" spans="19:19" ht="14.25" customHeight="1" x14ac:dyDescent="0.25">
      <c r="S273" s="2"/>
    </row>
    <row r="274" spans="19:19" ht="14.25" customHeight="1" x14ac:dyDescent="0.25">
      <c r="S274" s="2"/>
    </row>
    <row r="275" spans="19:19" ht="14.25" customHeight="1" x14ac:dyDescent="0.25">
      <c r="S275" s="2"/>
    </row>
    <row r="276" spans="19:19" ht="14.25" customHeight="1" x14ac:dyDescent="0.25">
      <c r="S276" s="2"/>
    </row>
    <row r="277" spans="19:19" ht="14.25" customHeight="1" x14ac:dyDescent="0.25">
      <c r="S277" s="2"/>
    </row>
    <row r="278" spans="19:19" ht="14.25" customHeight="1" x14ac:dyDescent="0.25">
      <c r="S278" s="2"/>
    </row>
    <row r="279" spans="19:19" ht="14.25" customHeight="1" x14ac:dyDescent="0.25">
      <c r="S279" s="2"/>
    </row>
    <row r="280" spans="19:19" ht="14.25" customHeight="1" x14ac:dyDescent="0.25">
      <c r="S280" s="2"/>
    </row>
    <row r="281" spans="19:19" ht="14.25" customHeight="1" x14ac:dyDescent="0.25">
      <c r="S281" s="2"/>
    </row>
    <row r="282" spans="19:19" ht="14.25" customHeight="1" x14ac:dyDescent="0.25">
      <c r="S282" s="2"/>
    </row>
    <row r="283" spans="19:19" ht="14.25" customHeight="1" x14ac:dyDescent="0.25">
      <c r="S283" s="2"/>
    </row>
    <row r="284" spans="19:19" ht="14.25" customHeight="1" x14ac:dyDescent="0.25">
      <c r="S284" s="2"/>
    </row>
    <row r="285" spans="19:19" ht="14.25" customHeight="1" x14ac:dyDescent="0.25">
      <c r="S285" s="2"/>
    </row>
    <row r="286" spans="19:19" ht="14.25" customHeight="1" x14ac:dyDescent="0.25">
      <c r="S286" s="2"/>
    </row>
    <row r="287" spans="19:19" ht="14.25" customHeight="1" x14ac:dyDescent="0.25">
      <c r="S287" s="2"/>
    </row>
    <row r="288" spans="19:19" ht="14.25" customHeight="1" x14ac:dyDescent="0.25">
      <c r="S288" s="2"/>
    </row>
    <row r="289" spans="19:19" ht="14.25" customHeight="1" x14ac:dyDescent="0.25">
      <c r="S289" s="2"/>
    </row>
    <row r="290" spans="19:19" ht="14.25" customHeight="1" x14ac:dyDescent="0.25">
      <c r="S290" s="2"/>
    </row>
    <row r="291" spans="19:19" ht="14.25" customHeight="1" x14ac:dyDescent="0.25">
      <c r="S291" s="2"/>
    </row>
    <row r="292" spans="19:19" ht="14.25" customHeight="1" x14ac:dyDescent="0.25">
      <c r="S292" s="2"/>
    </row>
    <row r="293" spans="19:19" ht="14.25" customHeight="1" x14ac:dyDescent="0.25">
      <c r="S293" s="2"/>
    </row>
    <row r="294" spans="19:19" ht="14.25" customHeight="1" x14ac:dyDescent="0.25">
      <c r="S294" s="2"/>
    </row>
    <row r="295" spans="19:19" ht="14.25" customHeight="1" x14ac:dyDescent="0.25">
      <c r="S295" s="2"/>
    </row>
    <row r="296" spans="19:19" ht="14.25" customHeight="1" x14ac:dyDescent="0.25">
      <c r="S296" s="2"/>
    </row>
    <row r="297" spans="19:19" ht="14.25" customHeight="1" x14ac:dyDescent="0.25">
      <c r="S297" s="2"/>
    </row>
    <row r="298" spans="19:19" ht="14.25" customHeight="1" x14ac:dyDescent="0.25">
      <c r="S298" s="2"/>
    </row>
    <row r="299" spans="19:19" ht="14.25" customHeight="1" x14ac:dyDescent="0.25">
      <c r="S299" s="2"/>
    </row>
    <row r="300" spans="19:19" ht="14.25" customHeight="1" x14ac:dyDescent="0.25">
      <c r="S300" s="2"/>
    </row>
    <row r="301" spans="19:19" ht="14.25" customHeight="1" x14ac:dyDescent="0.25">
      <c r="S301" s="2"/>
    </row>
    <row r="302" spans="19:19" ht="14.25" customHeight="1" x14ac:dyDescent="0.25">
      <c r="S302" s="2"/>
    </row>
    <row r="303" spans="19:19" ht="14.25" customHeight="1" x14ac:dyDescent="0.25">
      <c r="S303" s="2"/>
    </row>
    <row r="304" spans="19:19" ht="14.25" customHeight="1" x14ac:dyDescent="0.25">
      <c r="S304" s="2"/>
    </row>
    <row r="305" spans="19:19" ht="14.25" customHeight="1" x14ac:dyDescent="0.25">
      <c r="S305" s="2"/>
    </row>
    <row r="306" spans="19:19" ht="14.25" customHeight="1" x14ac:dyDescent="0.25">
      <c r="S306" s="2"/>
    </row>
    <row r="307" spans="19:19" ht="14.25" customHeight="1" x14ac:dyDescent="0.25">
      <c r="S307" s="2"/>
    </row>
    <row r="308" spans="19:19" ht="14.25" customHeight="1" x14ac:dyDescent="0.25">
      <c r="S308" s="2"/>
    </row>
    <row r="309" spans="19:19" ht="14.25" customHeight="1" x14ac:dyDescent="0.25">
      <c r="S309" s="2"/>
    </row>
    <row r="310" spans="19:19" ht="14.25" customHeight="1" x14ac:dyDescent="0.25">
      <c r="S310" s="2"/>
    </row>
    <row r="311" spans="19:19" ht="14.25" customHeight="1" x14ac:dyDescent="0.25">
      <c r="S311" s="2"/>
    </row>
    <row r="312" spans="19:19" ht="14.25" customHeight="1" x14ac:dyDescent="0.25">
      <c r="S312" s="2"/>
    </row>
    <row r="313" spans="19:19" ht="14.25" customHeight="1" x14ac:dyDescent="0.25">
      <c r="S313" s="2"/>
    </row>
    <row r="314" spans="19:19" ht="14.25" customHeight="1" x14ac:dyDescent="0.25">
      <c r="S314" s="2"/>
    </row>
    <row r="315" spans="19:19" ht="14.25" customHeight="1" x14ac:dyDescent="0.25">
      <c r="S315" s="2"/>
    </row>
    <row r="316" spans="19:19" ht="14.25" customHeight="1" x14ac:dyDescent="0.25">
      <c r="S316" s="2"/>
    </row>
    <row r="317" spans="19:19" ht="14.25" customHeight="1" x14ac:dyDescent="0.25">
      <c r="S317" s="2"/>
    </row>
    <row r="318" spans="19:19" ht="14.25" customHeight="1" x14ac:dyDescent="0.25">
      <c r="S318" s="2"/>
    </row>
    <row r="319" spans="19:19" ht="14.25" customHeight="1" x14ac:dyDescent="0.25">
      <c r="S319" s="2"/>
    </row>
    <row r="320" spans="19:19" ht="14.25" customHeight="1" x14ac:dyDescent="0.25">
      <c r="S320" s="2"/>
    </row>
    <row r="321" spans="19:19" ht="14.25" customHeight="1" x14ac:dyDescent="0.25">
      <c r="S321" s="2"/>
    </row>
    <row r="322" spans="19:19" ht="14.25" customHeight="1" x14ac:dyDescent="0.25">
      <c r="S322" s="2"/>
    </row>
    <row r="323" spans="19:19" ht="14.25" customHeight="1" x14ac:dyDescent="0.25">
      <c r="S323" s="2"/>
    </row>
    <row r="324" spans="19:19" ht="14.25" customHeight="1" x14ac:dyDescent="0.25">
      <c r="S324" s="2"/>
    </row>
    <row r="325" spans="19:19" ht="14.25" customHeight="1" x14ac:dyDescent="0.25">
      <c r="S325" s="2"/>
    </row>
    <row r="326" spans="19:19" ht="14.25" customHeight="1" x14ac:dyDescent="0.25">
      <c r="S326" s="2"/>
    </row>
    <row r="327" spans="19:19" ht="14.25" customHeight="1" x14ac:dyDescent="0.25">
      <c r="S327" s="2"/>
    </row>
    <row r="328" spans="19:19" ht="14.25" customHeight="1" x14ac:dyDescent="0.25">
      <c r="S328" s="2"/>
    </row>
    <row r="329" spans="19:19" ht="14.25" customHeight="1" x14ac:dyDescent="0.25">
      <c r="S329" s="2"/>
    </row>
    <row r="330" spans="19:19" ht="14.25" customHeight="1" x14ac:dyDescent="0.25">
      <c r="S330" s="2"/>
    </row>
    <row r="331" spans="19:19" ht="14.25" customHeight="1" x14ac:dyDescent="0.25">
      <c r="S331" s="2"/>
    </row>
    <row r="332" spans="19:19" ht="14.25" customHeight="1" x14ac:dyDescent="0.25">
      <c r="S332" s="2"/>
    </row>
    <row r="333" spans="19:19" ht="14.25" customHeight="1" x14ac:dyDescent="0.25">
      <c r="S333" s="2"/>
    </row>
    <row r="334" spans="19:19" ht="14.25" customHeight="1" x14ac:dyDescent="0.25">
      <c r="S334" s="2"/>
    </row>
    <row r="335" spans="19:19" ht="14.25" customHeight="1" x14ac:dyDescent="0.25">
      <c r="S335" s="2"/>
    </row>
    <row r="336" spans="19:19" ht="14.25" customHeight="1" x14ac:dyDescent="0.25">
      <c r="S336" s="2"/>
    </row>
    <row r="337" spans="19:19" ht="14.25" customHeight="1" x14ac:dyDescent="0.25">
      <c r="S337" s="2"/>
    </row>
    <row r="338" spans="19:19" ht="14.25" customHeight="1" x14ac:dyDescent="0.25">
      <c r="S338" s="2"/>
    </row>
    <row r="339" spans="19:19" ht="14.25" customHeight="1" x14ac:dyDescent="0.25">
      <c r="S339" s="2"/>
    </row>
    <row r="340" spans="19:19" ht="14.25" customHeight="1" x14ac:dyDescent="0.25">
      <c r="S340" s="2"/>
    </row>
    <row r="341" spans="19:19" ht="14.25" customHeight="1" x14ac:dyDescent="0.25">
      <c r="S341" s="2"/>
    </row>
    <row r="342" spans="19:19" ht="14.25" customHeight="1" x14ac:dyDescent="0.25">
      <c r="S342" s="2"/>
    </row>
    <row r="343" spans="19:19" ht="14.25" customHeight="1" x14ac:dyDescent="0.25">
      <c r="S343" s="2"/>
    </row>
    <row r="344" spans="19:19" ht="14.25" customHeight="1" x14ac:dyDescent="0.25">
      <c r="S344" s="2"/>
    </row>
    <row r="345" spans="19:19" ht="14.25" customHeight="1" x14ac:dyDescent="0.25">
      <c r="S345" s="2"/>
    </row>
    <row r="346" spans="19:19" ht="14.25" customHeight="1" x14ac:dyDescent="0.25">
      <c r="S346" s="2"/>
    </row>
    <row r="347" spans="19:19" ht="14.25" customHeight="1" x14ac:dyDescent="0.25">
      <c r="S347" s="2"/>
    </row>
    <row r="348" spans="19:19" ht="14.25" customHeight="1" x14ac:dyDescent="0.25">
      <c r="S348" s="2"/>
    </row>
    <row r="349" spans="19:19" ht="14.25" customHeight="1" x14ac:dyDescent="0.25">
      <c r="S349" s="2"/>
    </row>
    <row r="350" spans="19:19" ht="14.25" customHeight="1" x14ac:dyDescent="0.25">
      <c r="S350" s="2"/>
    </row>
    <row r="351" spans="19:19" ht="14.25" customHeight="1" x14ac:dyDescent="0.25">
      <c r="S351" s="2"/>
    </row>
    <row r="352" spans="19:19" ht="14.25" customHeight="1" x14ac:dyDescent="0.25">
      <c r="S352" s="2"/>
    </row>
    <row r="353" spans="19:19" ht="14.25" customHeight="1" x14ac:dyDescent="0.25">
      <c r="S353" s="2"/>
    </row>
    <row r="354" spans="19:19" ht="14.25" customHeight="1" x14ac:dyDescent="0.25">
      <c r="S354" s="2"/>
    </row>
    <row r="355" spans="19:19" ht="14.25" customHeight="1" x14ac:dyDescent="0.25">
      <c r="S355" s="2"/>
    </row>
    <row r="356" spans="19:19" ht="14.25" customHeight="1" x14ac:dyDescent="0.25">
      <c r="S356" s="2"/>
    </row>
    <row r="357" spans="19:19" ht="14.25" customHeight="1" x14ac:dyDescent="0.25">
      <c r="S357" s="2"/>
    </row>
    <row r="358" spans="19:19" ht="14.25" customHeight="1" x14ac:dyDescent="0.25">
      <c r="S358" s="2"/>
    </row>
    <row r="359" spans="19:19" ht="14.25" customHeight="1" x14ac:dyDescent="0.25">
      <c r="S359" s="2"/>
    </row>
    <row r="360" spans="19:19" ht="14.25" customHeight="1" x14ac:dyDescent="0.25">
      <c r="S360" s="2"/>
    </row>
    <row r="361" spans="19:19" ht="14.25" customHeight="1" x14ac:dyDescent="0.25">
      <c r="S361" s="2"/>
    </row>
    <row r="362" spans="19:19" ht="14.25" customHeight="1" x14ac:dyDescent="0.25">
      <c r="S362" s="2"/>
    </row>
    <row r="363" spans="19:19" ht="14.25" customHeight="1" x14ac:dyDescent="0.25">
      <c r="S363" s="2"/>
    </row>
    <row r="364" spans="19:19" ht="14.25" customHeight="1" x14ac:dyDescent="0.25">
      <c r="S364" s="2"/>
    </row>
    <row r="365" spans="19:19" ht="14.25" customHeight="1" x14ac:dyDescent="0.25">
      <c r="S365" s="2"/>
    </row>
    <row r="366" spans="19:19" ht="14.25" customHeight="1" x14ac:dyDescent="0.25">
      <c r="S366" s="2"/>
    </row>
    <row r="367" spans="19:19" ht="14.25" customHeight="1" x14ac:dyDescent="0.25">
      <c r="S367" s="2"/>
    </row>
    <row r="368" spans="19:19" ht="14.25" customHeight="1" x14ac:dyDescent="0.25">
      <c r="S368" s="2"/>
    </row>
    <row r="369" spans="19:19" ht="14.25" customHeight="1" x14ac:dyDescent="0.25">
      <c r="S369" s="2"/>
    </row>
    <row r="370" spans="19:19" ht="14.25" customHeight="1" x14ac:dyDescent="0.25">
      <c r="S370" s="2"/>
    </row>
    <row r="371" spans="19:19" ht="14.25" customHeight="1" x14ac:dyDescent="0.25">
      <c r="S371" s="2"/>
    </row>
    <row r="372" spans="19:19" ht="14.25" customHeight="1" x14ac:dyDescent="0.25">
      <c r="S372" s="2"/>
    </row>
    <row r="373" spans="19:19" ht="14.25" customHeight="1" x14ac:dyDescent="0.25">
      <c r="S373" s="2"/>
    </row>
    <row r="374" spans="19:19" ht="14.25" customHeight="1" x14ac:dyDescent="0.25">
      <c r="S374" s="2"/>
    </row>
    <row r="375" spans="19:19" ht="14.25" customHeight="1" x14ac:dyDescent="0.25">
      <c r="S375" s="2"/>
    </row>
    <row r="376" spans="19:19" ht="14.25" customHeight="1" x14ac:dyDescent="0.25">
      <c r="S376" s="2"/>
    </row>
    <row r="377" spans="19:19" ht="14.25" customHeight="1" x14ac:dyDescent="0.25">
      <c r="S377" s="2"/>
    </row>
    <row r="378" spans="19:19" ht="14.25" customHeight="1" x14ac:dyDescent="0.25">
      <c r="S378" s="2"/>
    </row>
    <row r="379" spans="19:19" ht="14.25" customHeight="1" x14ac:dyDescent="0.25">
      <c r="S379" s="2"/>
    </row>
    <row r="380" spans="19:19" ht="14.25" customHeight="1" x14ac:dyDescent="0.25">
      <c r="S380" s="2"/>
    </row>
    <row r="381" spans="19:19" ht="14.25" customHeight="1" x14ac:dyDescent="0.25">
      <c r="S381" s="2"/>
    </row>
    <row r="382" spans="19:19" ht="14.25" customHeight="1" x14ac:dyDescent="0.25">
      <c r="S382" s="2"/>
    </row>
    <row r="383" spans="19:19" ht="14.25" customHeight="1" x14ac:dyDescent="0.25">
      <c r="S383" s="2"/>
    </row>
    <row r="384" spans="19:19" ht="14.25" customHeight="1" x14ac:dyDescent="0.25">
      <c r="S384" s="2"/>
    </row>
    <row r="385" spans="19:19" ht="14.25" customHeight="1" x14ac:dyDescent="0.25">
      <c r="S385" s="2"/>
    </row>
    <row r="386" spans="19:19" ht="14.25" customHeight="1" x14ac:dyDescent="0.25">
      <c r="S386" s="2"/>
    </row>
    <row r="387" spans="19:19" ht="14.25" customHeight="1" x14ac:dyDescent="0.25">
      <c r="S387" s="2"/>
    </row>
    <row r="388" spans="19:19" ht="14.25" customHeight="1" x14ac:dyDescent="0.25">
      <c r="S388" s="2"/>
    </row>
    <row r="389" spans="19:19" ht="14.25" customHeight="1" x14ac:dyDescent="0.25">
      <c r="S389" s="2"/>
    </row>
    <row r="390" spans="19:19" ht="14.25" customHeight="1" x14ac:dyDescent="0.25">
      <c r="S390" s="2"/>
    </row>
    <row r="391" spans="19:19" ht="14.25" customHeight="1" x14ac:dyDescent="0.25">
      <c r="S391" s="2"/>
    </row>
    <row r="392" spans="19:19" ht="14.25" customHeight="1" x14ac:dyDescent="0.25">
      <c r="S392" s="2"/>
    </row>
    <row r="393" spans="19:19" ht="14.25" customHeight="1" x14ac:dyDescent="0.25">
      <c r="S393" s="2"/>
    </row>
    <row r="394" spans="19:19" ht="14.25" customHeight="1" x14ac:dyDescent="0.25">
      <c r="S394" s="2"/>
    </row>
    <row r="395" spans="19:19" ht="14.25" customHeight="1" x14ac:dyDescent="0.25">
      <c r="S395" s="2"/>
    </row>
    <row r="396" spans="19:19" ht="14.25" customHeight="1" x14ac:dyDescent="0.25">
      <c r="S396" s="2"/>
    </row>
    <row r="397" spans="19:19" ht="14.25" customHeight="1" x14ac:dyDescent="0.25">
      <c r="S397" s="2"/>
    </row>
    <row r="398" spans="19:19" ht="14.25" customHeight="1" x14ac:dyDescent="0.25">
      <c r="S398" s="2"/>
    </row>
    <row r="399" spans="19:19" ht="14.25" customHeight="1" x14ac:dyDescent="0.25">
      <c r="S399" s="2"/>
    </row>
    <row r="400" spans="19:19" ht="14.25" customHeight="1" x14ac:dyDescent="0.25">
      <c r="S400" s="2"/>
    </row>
    <row r="401" spans="19:19" ht="14.25" customHeight="1" x14ac:dyDescent="0.25">
      <c r="S401" s="2"/>
    </row>
    <row r="402" spans="19:19" ht="14.25" customHeight="1" x14ac:dyDescent="0.25">
      <c r="S402" s="2"/>
    </row>
    <row r="403" spans="19:19" ht="14.25" customHeight="1" x14ac:dyDescent="0.25">
      <c r="S403" s="2"/>
    </row>
    <row r="404" spans="19:19" ht="14.25" customHeight="1" x14ac:dyDescent="0.25">
      <c r="S404" s="2"/>
    </row>
    <row r="405" spans="19:19" ht="14.25" customHeight="1" x14ac:dyDescent="0.25">
      <c r="S405" s="2"/>
    </row>
    <row r="406" spans="19:19" ht="14.25" customHeight="1" x14ac:dyDescent="0.25">
      <c r="S406" s="2"/>
    </row>
    <row r="407" spans="19:19" ht="14.25" customHeight="1" x14ac:dyDescent="0.25">
      <c r="S407" s="2"/>
    </row>
    <row r="408" spans="19:19" ht="14.25" customHeight="1" x14ac:dyDescent="0.25">
      <c r="S408" s="2"/>
    </row>
    <row r="409" spans="19:19" ht="14.25" customHeight="1" x14ac:dyDescent="0.25">
      <c r="S409" s="2"/>
    </row>
    <row r="410" spans="19:19" ht="14.25" customHeight="1" x14ac:dyDescent="0.25">
      <c r="S410" s="2"/>
    </row>
    <row r="411" spans="19:19" ht="14.25" customHeight="1" x14ac:dyDescent="0.25">
      <c r="S411" s="2"/>
    </row>
    <row r="412" spans="19:19" ht="14.25" customHeight="1" x14ac:dyDescent="0.25">
      <c r="S412" s="2"/>
    </row>
    <row r="413" spans="19:19" ht="14.25" customHeight="1" x14ac:dyDescent="0.25">
      <c r="S413" s="2"/>
    </row>
    <row r="414" spans="19:19" ht="14.25" customHeight="1" x14ac:dyDescent="0.25">
      <c r="S414" s="2"/>
    </row>
    <row r="415" spans="19:19" ht="14.25" customHeight="1" x14ac:dyDescent="0.25">
      <c r="S415" s="2"/>
    </row>
    <row r="416" spans="19:19" ht="14.25" customHeight="1" x14ac:dyDescent="0.25">
      <c r="S416" s="2"/>
    </row>
    <row r="417" spans="19:19" ht="14.25" customHeight="1" x14ac:dyDescent="0.25">
      <c r="S417" s="2"/>
    </row>
    <row r="418" spans="19:19" ht="14.25" customHeight="1" x14ac:dyDescent="0.25">
      <c r="S418" s="2"/>
    </row>
    <row r="419" spans="19:19" ht="14.25" customHeight="1" x14ac:dyDescent="0.25">
      <c r="S419" s="2"/>
    </row>
    <row r="420" spans="19:19" ht="14.25" customHeight="1" x14ac:dyDescent="0.25">
      <c r="S420" s="2"/>
    </row>
    <row r="421" spans="19:19" ht="14.25" customHeight="1" x14ac:dyDescent="0.25">
      <c r="S421" s="2"/>
    </row>
    <row r="422" spans="19:19" ht="14.25" customHeight="1" x14ac:dyDescent="0.25">
      <c r="S422" s="2"/>
    </row>
    <row r="423" spans="19:19" ht="14.25" customHeight="1" x14ac:dyDescent="0.25">
      <c r="S423" s="2"/>
    </row>
    <row r="424" spans="19:19" ht="14.25" customHeight="1" x14ac:dyDescent="0.25">
      <c r="S424" s="2"/>
    </row>
    <row r="425" spans="19:19" ht="14.25" customHeight="1" x14ac:dyDescent="0.25">
      <c r="S425" s="2"/>
    </row>
    <row r="426" spans="19:19" ht="14.25" customHeight="1" x14ac:dyDescent="0.25">
      <c r="S426" s="2"/>
    </row>
    <row r="427" spans="19:19" ht="14.25" customHeight="1" x14ac:dyDescent="0.25">
      <c r="S427" s="2"/>
    </row>
    <row r="428" spans="19:19" ht="14.25" customHeight="1" x14ac:dyDescent="0.25">
      <c r="S428" s="2"/>
    </row>
    <row r="429" spans="19:19" ht="14.25" customHeight="1" x14ac:dyDescent="0.25">
      <c r="S429" s="2"/>
    </row>
    <row r="430" spans="19:19" ht="14.25" customHeight="1" x14ac:dyDescent="0.25">
      <c r="S430" s="2"/>
    </row>
    <row r="431" spans="19:19" ht="14.25" customHeight="1" x14ac:dyDescent="0.25">
      <c r="S431" s="2"/>
    </row>
    <row r="432" spans="19:19" ht="14.25" customHeight="1" x14ac:dyDescent="0.25">
      <c r="S432" s="2"/>
    </row>
    <row r="433" spans="19:19" ht="14.25" customHeight="1" x14ac:dyDescent="0.25">
      <c r="S433" s="2"/>
    </row>
    <row r="434" spans="19:19" ht="14.25" customHeight="1" x14ac:dyDescent="0.25">
      <c r="S434" s="2"/>
    </row>
    <row r="435" spans="19:19" ht="14.25" customHeight="1" x14ac:dyDescent="0.25">
      <c r="S435" s="2"/>
    </row>
    <row r="436" spans="19:19" ht="14.25" customHeight="1" x14ac:dyDescent="0.25">
      <c r="S436" s="2"/>
    </row>
    <row r="437" spans="19:19" ht="14.25" customHeight="1" x14ac:dyDescent="0.25">
      <c r="S437" s="2"/>
    </row>
    <row r="438" spans="19:19" ht="14.25" customHeight="1" x14ac:dyDescent="0.25">
      <c r="S438" s="2"/>
    </row>
    <row r="439" spans="19:19" ht="14.25" customHeight="1" x14ac:dyDescent="0.25">
      <c r="S439" s="2"/>
    </row>
    <row r="440" spans="19:19" ht="14.25" customHeight="1" x14ac:dyDescent="0.25">
      <c r="S440" s="2"/>
    </row>
    <row r="441" spans="19:19" ht="14.25" customHeight="1" x14ac:dyDescent="0.25">
      <c r="S441" s="2"/>
    </row>
    <row r="442" spans="19:19" ht="14.25" customHeight="1" x14ac:dyDescent="0.25">
      <c r="S442" s="2"/>
    </row>
    <row r="443" spans="19:19" ht="14.25" customHeight="1" x14ac:dyDescent="0.25">
      <c r="S443" s="2"/>
    </row>
    <row r="444" spans="19:19" ht="14.25" customHeight="1" x14ac:dyDescent="0.25">
      <c r="S444" s="2"/>
    </row>
    <row r="445" spans="19:19" ht="14.25" customHeight="1" x14ac:dyDescent="0.25">
      <c r="S445" s="2"/>
    </row>
    <row r="446" spans="19:19" ht="14.25" customHeight="1" x14ac:dyDescent="0.25">
      <c r="S446" s="2"/>
    </row>
    <row r="447" spans="19:19" ht="14.25" customHeight="1" x14ac:dyDescent="0.25">
      <c r="S447" s="2"/>
    </row>
    <row r="448" spans="19:19" ht="14.25" customHeight="1" x14ac:dyDescent="0.25">
      <c r="S448" s="2"/>
    </row>
    <row r="449" spans="19:19" ht="14.25" customHeight="1" x14ac:dyDescent="0.25">
      <c r="S449" s="2"/>
    </row>
    <row r="450" spans="19:19" ht="14.25" customHeight="1" x14ac:dyDescent="0.25">
      <c r="S450" s="2"/>
    </row>
    <row r="451" spans="19:19" ht="14.25" customHeight="1" x14ac:dyDescent="0.25">
      <c r="S451" s="2"/>
    </row>
    <row r="452" spans="19:19" ht="14.25" customHeight="1" x14ac:dyDescent="0.25">
      <c r="S452" s="2"/>
    </row>
    <row r="453" spans="19:19" ht="14.25" customHeight="1" x14ac:dyDescent="0.25">
      <c r="S453" s="2"/>
    </row>
    <row r="454" spans="19:19" ht="14.25" customHeight="1" x14ac:dyDescent="0.25">
      <c r="S454" s="2"/>
    </row>
    <row r="455" spans="19:19" ht="14.25" customHeight="1" x14ac:dyDescent="0.25">
      <c r="S455" s="2"/>
    </row>
    <row r="456" spans="19:19" ht="14.25" customHeight="1" x14ac:dyDescent="0.25">
      <c r="S456" s="2"/>
    </row>
    <row r="457" spans="19:19" ht="14.25" customHeight="1" x14ac:dyDescent="0.25">
      <c r="S457" s="2"/>
    </row>
    <row r="458" spans="19:19" ht="14.25" customHeight="1" x14ac:dyDescent="0.25">
      <c r="S458" s="2"/>
    </row>
    <row r="459" spans="19:19" ht="14.25" customHeight="1" x14ac:dyDescent="0.25">
      <c r="S459" s="2"/>
    </row>
    <row r="460" spans="19:19" ht="14.25" customHeight="1" x14ac:dyDescent="0.25">
      <c r="S460" s="2"/>
    </row>
    <row r="461" spans="19:19" ht="14.25" customHeight="1" x14ac:dyDescent="0.25">
      <c r="S461" s="2"/>
    </row>
    <row r="462" spans="19:19" ht="14.25" customHeight="1" x14ac:dyDescent="0.25">
      <c r="S462" s="2"/>
    </row>
    <row r="463" spans="19:19" ht="14.25" customHeight="1" x14ac:dyDescent="0.25">
      <c r="S463" s="2"/>
    </row>
    <row r="464" spans="19:19" ht="14.25" customHeight="1" x14ac:dyDescent="0.25">
      <c r="S464" s="2"/>
    </row>
    <row r="465" spans="19:19" ht="14.25" customHeight="1" x14ac:dyDescent="0.25">
      <c r="S465" s="2"/>
    </row>
    <row r="466" spans="19:19" ht="14.25" customHeight="1" x14ac:dyDescent="0.25">
      <c r="S466" s="2"/>
    </row>
    <row r="467" spans="19:19" ht="14.25" customHeight="1" x14ac:dyDescent="0.25">
      <c r="S467" s="2"/>
    </row>
    <row r="468" spans="19:19" ht="14.25" customHeight="1" x14ac:dyDescent="0.25">
      <c r="S468" s="2"/>
    </row>
    <row r="469" spans="19:19" ht="14.25" customHeight="1" x14ac:dyDescent="0.25">
      <c r="S469" s="2"/>
    </row>
    <row r="470" spans="19:19" ht="14.25" customHeight="1" x14ac:dyDescent="0.25">
      <c r="S470" s="2"/>
    </row>
    <row r="471" spans="19:19" ht="14.25" customHeight="1" x14ac:dyDescent="0.25">
      <c r="S471" s="2"/>
    </row>
    <row r="472" spans="19:19" ht="14.25" customHeight="1" x14ac:dyDescent="0.25">
      <c r="S472" s="2"/>
    </row>
    <row r="473" spans="19:19" ht="14.25" customHeight="1" x14ac:dyDescent="0.25">
      <c r="S473" s="2"/>
    </row>
    <row r="474" spans="19:19" ht="14.25" customHeight="1" x14ac:dyDescent="0.25">
      <c r="S474" s="2"/>
    </row>
    <row r="475" spans="19:19" ht="14.25" customHeight="1" x14ac:dyDescent="0.25">
      <c r="S475" s="2"/>
    </row>
    <row r="476" spans="19:19" ht="14.25" customHeight="1" x14ac:dyDescent="0.25">
      <c r="S476" s="2"/>
    </row>
    <row r="477" spans="19:19" ht="14.25" customHeight="1" x14ac:dyDescent="0.25">
      <c r="S477" s="2"/>
    </row>
    <row r="478" spans="19:19" ht="14.25" customHeight="1" x14ac:dyDescent="0.25">
      <c r="S478" s="2"/>
    </row>
    <row r="479" spans="19:19" ht="14.25" customHeight="1" x14ac:dyDescent="0.25">
      <c r="S479" s="2"/>
    </row>
    <row r="480" spans="19:19" ht="14.25" customHeight="1" x14ac:dyDescent="0.25">
      <c r="S480" s="2"/>
    </row>
    <row r="481" spans="19:19" ht="14.25" customHeight="1" x14ac:dyDescent="0.25">
      <c r="S481" s="2"/>
    </row>
    <row r="482" spans="19:19" ht="14.25" customHeight="1" x14ac:dyDescent="0.25">
      <c r="S482" s="2"/>
    </row>
    <row r="483" spans="19:19" ht="14.25" customHeight="1" x14ac:dyDescent="0.25">
      <c r="S483" s="2"/>
    </row>
    <row r="484" spans="19:19" ht="14.25" customHeight="1" x14ac:dyDescent="0.25">
      <c r="S484" s="2"/>
    </row>
    <row r="485" spans="19:19" ht="14.25" customHeight="1" x14ac:dyDescent="0.25">
      <c r="S485" s="2"/>
    </row>
    <row r="486" spans="19:19" ht="14.25" customHeight="1" x14ac:dyDescent="0.25">
      <c r="S486" s="2"/>
    </row>
    <row r="487" spans="19:19" ht="14.25" customHeight="1" x14ac:dyDescent="0.25">
      <c r="S487" s="2"/>
    </row>
    <row r="488" spans="19:19" ht="14.25" customHeight="1" x14ac:dyDescent="0.25">
      <c r="S488" s="2"/>
    </row>
    <row r="489" spans="19:19" ht="14.25" customHeight="1" x14ac:dyDescent="0.25">
      <c r="S489" s="2"/>
    </row>
    <row r="490" spans="19:19" ht="14.25" customHeight="1" x14ac:dyDescent="0.25">
      <c r="S490" s="2"/>
    </row>
    <row r="491" spans="19:19" ht="14.25" customHeight="1" x14ac:dyDescent="0.25">
      <c r="S491" s="2"/>
    </row>
    <row r="492" spans="19:19" ht="14.25" customHeight="1" x14ac:dyDescent="0.25">
      <c r="S492" s="2"/>
    </row>
    <row r="493" spans="19:19" ht="14.25" customHeight="1" x14ac:dyDescent="0.25">
      <c r="S493" s="2"/>
    </row>
    <row r="494" spans="19:19" ht="14.25" customHeight="1" x14ac:dyDescent="0.25">
      <c r="S494" s="2"/>
    </row>
    <row r="495" spans="19:19" ht="14.25" customHeight="1" x14ac:dyDescent="0.25">
      <c r="S495" s="2"/>
    </row>
    <row r="496" spans="19:19" ht="14.25" customHeight="1" x14ac:dyDescent="0.25">
      <c r="S496" s="2"/>
    </row>
    <row r="497" spans="19:19" ht="14.25" customHeight="1" x14ac:dyDescent="0.25">
      <c r="S497" s="2"/>
    </row>
    <row r="498" spans="19:19" ht="14.25" customHeight="1" x14ac:dyDescent="0.25">
      <c r="S498" s="2"/>
    </row>
    <row r="499" spans="19:19" ht="14.25" customHeight="1" x14ac:dyDescent="0.25">
      <c r="S499" s="2"/>
    </row>
    <row r="500" spans="19:19" ht="14.25" customHeight="1" x14ac:dyDescent="0.25">
      <c r="S500" s="2"/>
    </row>
    <row r="501" spans="19:19" ht="14.25" customHeight="1" x14ac:dyDescent="0.25">
      <c r="S501" s="2"/>
    </row>
    <row r="502" spans="19:19" ht="14.25" customHeight="1" x14ac:dyDescent="0.25">
      <c r="S502" s="2"/>
    </row>
    <row r="503" spans="19:19" ht="14.25" customHeight="1" x14ac:dyDescent="0.25">
      <c r="S503" s="2"/>
    </row>
    <row r="504" spans="19:19" ht="14.25" customHeight="1" x14ac:dyDescent="0.25">
      <c r="S504" s="2"/>
    </row>
    <row r="505" spans="19:19" ht="14.25" customHeight="1" x14ac:dyDescent="0.25">
      <c r="S505" s="2"/>
    </row>
    <row r="506" spans="19:19" ht="14.25" customHeight="1" x14ac:dyDescent="0.25">
      <c r="S506" s="2"/>
    </row>
    <row r="507" spans="19:19" ht="14.25" customHeight="1" x14ac:dyDescent="0.25">
      <c r="S507" s="2"/>
    </row>
    <row r="508" spans="19:19" ht="14.25" customHeight="1" x14ac:dyDescent="0.25">
      <c r="S508" s="2"/>
    </row>
    <row r="509" spans="19:19" ht="14.25" customHeight="1" x14ac:dyDescent="0.25">
      <c r="S509" s="2"/>
    </row>
    <row r="510" spans="19:19" ht="14.25" customHeight="1" x14ac:dyDescent="0.25">
      <c r="S510" s="2"/>
    </row>
    <row r="511" spans="19:19" ht="14.25" customHeight="1" x14ac:dyDescent="0.25">
      <c r="S511" s="2"/>
    </row>
    <row r="512" spans="19:19" ht="14.25" customHeight="1" x14ac:dyDescent="0.25">
      <c r="S512" s="2"/>
    </row>
    <row r="513" spans="19:19" ht="14.25" customHeight="1" x14ac:dyDescent="0.25">
      <c r="S513" s="2"/>
    </row>
    <row r="514" spans="19:19" ht="14.25" customHeight="1" x14ac:dyDescent="0.25">
      <c r="S514" s="2"/>
    </row>
    <row r="515" spans="19:19" ht="14.25" customHeight="1" x14ac:dyDescent="0.25">
      <c r="S515" s="2"/>
    </row>
    <row r="516" spans="19:19" ht="14.25" customHeight="1" x14ac:dyDescent="0.25">
      <c r="S516" s="2"/>
    </row>
    <row r="517" spans="19:19" ht="14.25" customHeight="1" x14ac:dyDescent="0.25">
      <c r="S517" s="2"/>
    </row>
    <row r="518" spans="19:19" ht="14.25" customHeight="1" x14ac:dyDescent="0.25">
      <c r="S518" s="2"/>
    </row>
    <row r="519" spans="19:19" ht="14.25" customHeight="1" x14ac:dyDescent="0.25">
      <c r="S519" s="2"/>
    </row>
    <row r="520" spans="19:19" ht="14.25" customHeight="1" x14ac:dyDescent="0.25">
      <c r="S520" s="2"/>
    </row>
    <row r="521" spans="19:19" ht="14.25" customHeight="1" x14ac:dyDescent="0.25">
      <c r="S521" s="2"/>
    </row>
    <row r="522" spans="19:19" ht="14.25" customHeight="1" x14ac:dyDescent="0.25">
      <c r="S522" s="2"/>
    </row>
    <row r="523" spans="19:19" ht="14.25" customHeight="1" x14ac:dyDescent="0.25">
      <c r="S523" s="2"/>
    </row>
    <row r="524" spans="19:19" ht="14.25" customHeight="1" x14ac:dyDescent="0.25">
      <c r="S524" s="2"/>
    </row>
    <row r="525" spans="19:19" ht="14.25" customHeight="1" x14ac:dyDescent="0.25">
      <c r="S525" s="2"/>
    </row>
    <row r="526" spans="19:19" ht="14.25" customHeight="1" x14ac:dyDescent="0.25">
      <c r="S526" s="2"/>
    </row>
    <row r="527" spans="19:19" ht="14.25" customHeight="1" x14ac:dyDescent="0.25">
      <c r="S527" s="2"/>
    </row>
    <row r="528" spans="19:19" ht="14.25" customHeight="1" x14ac:dyDescent="0.25">
      <c r="S528" s="2"/>
    </row>
    <row r="529" spans="19:19" ht="14.25" customHeight="1" x14ac:dyDescent="0.25">
      <c r="S529" s="2"/>
    </row>
    <row r="530" spans="19:19" ht="14.25" customHeight="1" x14ac:dyDescent="0.25">
      <c r="S530" s="2"/>
    </row>
    <row r="531" spans="19:19" ht="14.25" customHeight="1" x14ac:dyDescent="0.25">
      <c r="S531" s="2"/>
    </row>
    <row r="532" spans="19:19" ht="14.25" customHeight="1" x14ac:dyDescent="0.25">
      <c r="S532" s="2"/>
    </row>
    <row r="533" spans="19:19" ht="14.25" customHeight="1" x14ac:dyDescent="0.25">
      <c r="S533" s="2"/>
    </row>
    <row r="534" spans="19:19" ht="14.25" customHeight="1" x14ac:dyDescent="0.25">
      <c r="S534" s="2"/>
    </row>
    <row r="535" spans="19:19" ht="14.25" customHeight="1" x14ac:dyDescent="0.25">
      <c r="S535" s="2"/>
    </row>
    <row r="536" spans="19:19" ht="14.25" customHeight="1" x14ac:dyDescent="0.25">
      <c r="S536" s="2"/>
    </row>
    <row r="537" spans="19:19" ht="14.25" customHeight="1" x14ac:dyDescent="0.25">
      <c r="S537" s="2"/>
    </row>
    <row r="538" spans="19:19" ht="14.25" customHeight="1" x14ac:dyDescent="0.25">
      <c r="S538" s="2"/>
    </row>
    <row r="539" spans="19:19" ht="14.25" customHeight="1" x14ac:dyDescent="0.25">
      <c r="S539" s="2"/>
    </row>
    <row r="540" spans="19:19" ht="14.25" customHeight="1" x14ac:dyDescent="0.25">
      <c r="S540" s="2"/>
    </row>
    <row r="541" spans="19:19" ht="14.25" customHeight="1" x14ac:dyDescent="0.25">
      <c r="S541" s="2"/>
    </row>
    <row r="542" spans="19:19" ht="14.25" customHeight="1" x14ac:dyDescent="0.25">
      <c r="S542" s="2"/>
    </row>
    <row r="543" spans="19:19" ht="14.25" customHeight="1" x14ac:dyDescent="0.25">
      <c r="S543" s="2"/>
    </row>
    <row r="544" spans="19:19" ht="14.25" customHeight="1" x14ac:dyDescent="0.25">
      <c r="S544" s="2"/>
    </row>
    <row r="545" spans="19:19" ht="14.25" customHeight="1" x14ac:dyDescent="0.25">
      <c r="S545" s="2"/>
    </row>
    <row r="546" spans="19:19" ht="14.25" customHeight="1" x14ac:dyDescent="0.25">
      <c r="S546" s="2"/>
    </row>
    <row r="547" spans="19:19" ht="14.25" customHeight="1" x14ac:dyDescent="0.25">
      <c r="S547" s="2"/>
    </row>
    <row r="548" spans="19:19" ht="14.25" customHeight="1" x14ac:dyDescent="0.25">
      <c r="S548" s="2"/>
    </row>
    <row r="549" spans="19:19" ht="14.25" customHeight="1" x14ac:dyDescent="0.25">
      <c r="S549" s="2"/>
    </row>
    <row r="550" spans="19:19" ht="14.25" customHeight="1" x14ac:dyDescent="0.25">
      <c r="S550" s="2"/>
    </row>
    <row r="551" spans="19:19" ht="14.25" customHeight="1" x14ac:dyDescent="0.25">
      <c r="S551" s="2"/>
    </row>
    <row r="552" spans="19:19" ht="14.25" customHeight="1" x14ac:dyDescent="0.25">
      <c r="S552" s="2"/>
    </row>
    <row r="553" spans="19:19" ht="14.25" customHeight="1" x14ac:dyDescent="0.25">
      <c r="S553" s="2"/>
    </row>
    <row r="554" spans="19:19" ht="14.25" customHeight="1" x14ac:dyDescent="0.25">
      <c r="S554" s="2"/>
    </row>
    <row r="555" spans="19:19" ht="14.25" customHeight="1" x14ac:dyDescent="0.25">
      <c r="S555" s="2"/>
    </row>
    <row r="556" spans="19:19" ht="14.25" customHeight="1" x14ac:dyDescent="0.25">
      <c r="S556" s="2"/>
    </row>
    <row r="557" spans="19:19" ht="14.25" customHeight="1" x14ac:dyDescent="0.25">
      <c r="S557" s="2"/>
    </row>
    <row r="558" spans="19:19" ht="14.25" customHeight="1" x14ac:dyDescent="0.25">
      <c r="S558" s="2"/>
    </row>
    <row r="559" spans="19:19" ht="14.25" customHeight="1" x14ac:dyDescent="0.25">
      <c r="S559" s="2"/>
    </row>
    <row r="560" spans="19:19" ht="14.25" customHeight="1" x14ac:dyDescent="0.25">
      <c r="S560" s="2"/>
    </row>
    <row r="561" spans="19:19" ht="14.25" customHeight="1" x14ac:dyDescent="0.25">
      <c r="S561" s="2"/>
    </row>
    <row r="562" spans="19:19" ht="14.25" customHeight="1" x14ac:dyDescent="0.25">
      <c r="S562" s="2"/>
    </row>
    <row r="563" spans="19:19" ht="14.25" customHeight="1" x14ac:dyDescent="0.25">
      <c r="S563" s="2"/>
    </row>
    <row r="564" spans="19:19" ht="14.25" customHeight="1" x14ac:dyDescent="0.25">
      <c r="S564" s="2"/>
    </row>
    <row r="565" spans="19:19" ht="14.25" customHeight="1" x14ac:dyDescent="0.25">
      <c r="S565" s="2"/>
    </row>
    <row r="566" spans="19:19" ht="14.25" customHeight="1" x14ac:dyDescent="0.25">
      <c r="S566" s="2"/>
    </row>
    <row r="567" spans="19:19" ht="14.25" customHeight="1" x14ac:dyDescent="0.25">
      <c r="S567" s="2"/>
    </row>
    <row r="568" spans="19:19" ht="14.25" customHeight="1" x14ac:dyDescent="0.25">
      <c r="S568" s="2"/>
    </row>
    <row r="569" spans="19:19" ht="14.25" customHeight="1" x14ac:dyDescent="0.25">
      <c r="S569" s="2"/>
    </row>
    <row r="570" spans="19:19" ht="14.25" customHeight="1" x14ac:dyDescent="0.25">
      <c r="S570" s="2"/>
    </row>
    <row r="571" spans="19:19" ht="14.25" customHeight="1" x14ac:dyDescent="0.25">
      <c r="S571" s="2"/>
    </row>
    <row r="572" spans="19:19" ht="14.25" customHeight="1" x14ac:dyDescent="0.25">
      <c r="S572" s="2"/>
    </row>
    <row r="573" spans="19:19" ht="14.25" customHeight="1" x14ac:dyDescent="0.25">
      <c r="S573" s="2"/>
    </row>
    <row r="574" spans="19:19" ht="14.25" customHeight="1" x14ac:dyDescent="0.25">
      <c r="S574" s="2"/>
    </row>
    <row r="575" spans="19:19" ht="14.25" customHeight="1" x14ac:dyDescent="0.25">
      <c r="S575" s="2"/>
    </row>
    <row r="576" spans="19:19" ht="14.25" customHeight="1" x14ac:dyDescent="0.25">
      <c r="S576" s="2"/>
    </row>
    <row r="577" spans="19:19" ht="14.25" customHeight="1" x14ac:dyDescent="0.25">
      <c r="S577" s="2"/>
    </row>
    <row r="578" spans="19:19" ht="14.25" customHeight="1" x14ac:dyDescent="0.25">
      <c r="S578" s="2"/>
    </row>
    <row r="579" spans="19:19" ht="14.25" customHeight="1" x14ac:dyDescent="0.25">
      <c r="S579" s="2"/>
    </row>
    <row r="580" spans="19:19" ht="14.25" customHeight="1" x14ac:dyDescent="0.25">
      <c r="S580" s="2"/>
    </row>
    <row r="581" spans="19:19" ht="14.25" customHeight="1" x14ac:dyDescent="0.25">
      <c r="S581" s="2"/>
    </row>
    <row r="582" spans="19:19" ht="14.25" customHeight="1" x14ac:dyDescent="0.25">
      <c r="S582" s="2"/>
    </row>
    <row r="583" spans="19:19" ht="14.25" customHeight="1" x14ac:dyDescent="0.25">
      <c r="S583" s="2"/>
    </row>
    <row r="584" spans="19:19" ht="14.25" customHeight="1" x14ac:dyDescent="0.25">
      <c r="S584" s="2"/>
    </row>
    <row r="585" spans="19:19" ht="14.25" customHeight="1" x14ac:dyDescent="0.25">
      <c r="S585" s="2"/>
    </row>
    <row r="586" spans="19:19" ht="14.25" customHeight="1" x14ac:dyDescent="0.25">
      <c r="S586" s="2"/>
    </row>
    <row r="587" spans="19:19" ht="14.25" customHeight="1" x14ac:dyDescent="0.25">
      <c r="S587" s="2"/>
    </row>
    <row r="588" spans="19:19" ht="14.25" customHeight="1" x14ac:dyDescent="0.25">
      <c r="S588" s="2"/>
    </row>
    <row r="589" spans="19:19" ht="14.25" customHeight="1" x14ac:dyDescent="0.25">
      <c r="S589" s="2"/>
    </row>
    <row r="590" spans="19:19" ht="14.25" customHeight="1" x14ac:dyDescent="0.25">
      <c r="S590" s="2"/>
    </row>
    <row r="591" spans="19:19" ht="14.25" customHeight="1" x14ac:dyDescent="0.25">
      <c r="S591" s="2"/>
    </row>
    <row r="592" spans="19:19" ht="14.25" customHeight="1" x14ac:dyDescent="0.25">
      <c r="S592" s="2"/>
    </row>
    <row r="593" spans="19:19" ht="14.25" customHeight="1" x14ac:dyDescent="0.25">
      <c r="S593" s="2"/>
    </row>
    <row r="594" spans="19:19" ht="14.25" customHeight="1" x14ac:dyDescent="0.25">
      <c r="S594" s="2"/>
    </row>
    <row r="595" spans="19:19" ht="14.25" customHeight="1" x14ac:dyDescent="0.25">
      <c r="S595" s="2"/>
    </row>
    <row r="596" spans="19:19" ht="14.25" customHeight="1" x14ac:dyDescent="0.25">
      <c r="S596" s="2"/>
    </row>
    <row r="597" spans="19:19" ht="14.25" customHeight="1" x14ac:dyDescent="0.25">
      <c r="S597" s="2"/>
    </row>
    <row r="598" spans="19:19" ht="14.25" customHeight="1" x14ac:dyDescent="0.25">
      <c r="S598" s="2"/>
    </row>
    <row r="599" spans="19:19" ht="14.25" customHeight="1" x14ac:dyDescent="0.25">
      <c r="S599" s="2"/>
    </row>
    <row r="600" spans="19:19" ht="14.25" customHeight="1" x14ac:dyDescent="0.25">
      <c r="S600" s="2"/>
    </row>
    <row r="601" spans="19:19" ht="14.25" customHeight="1" x14ac:dyDescent="0.25">
      <c r="S601" s="2"/>
    </row>
    <row r="602" spans="19:19" ht="14.25" customHeight="1" x14ac:dyDescent="0.25">
      <c r="S602" s="2"/>
    </row>
    <row r="603" spans="19:19" ht="14.25" customHeight="1" x14ac:dyDescent="0.25">
      <c r="S603" s="2"/>
    </row>
    <row r="604" spans="19:19" ht="14.25" customHeight="1" x14ac:dyDescent="0.25">
      <c r="S604" s="2"/>
    </row>
    <row r="605" spans="19:19" ht="14.25" customHeight="1" x14ac:dyDescent="0.25">
      <c r="S605" s="2"/>
    </row>
    <row r="606" spans="19:19" ht="14.25" customHeight="1" x14ac:dyDescent="0.25">
      <c r="S606" s="2"/>
    </row>
    <row r="607" spans="19:19" ht="14.25" customHeight="1" x14ac:dyDescent="0.25">
      <c r="S607" s="2"/>
    </row>
    <row r="608" spans="19:19" ht="14.25" customHeight="1" x14ac:dyDescent="0.25">
      <c r="S608" s="2"/>
    </row>
    <row r="609" spans="19:19" ht="14.25" customHeight="1" x14ac:dyDescent="0.25">
      <c r="S609" s="2"/>
    </row>
    <row r="610" spans="19:19" ht="14.25" customHeight="1" x14ac:dyDescent="0.25">
      <c r="S610" s="2"/>
    </row>
    <row r="611" spans="19:19" ht="14.25" customHeight="1" x14ac:dyDescent="0.25">
      <c r="S611" s="2"/>
    </row>
    <row r="612" spans="19:19" ht="14.25" customHeight="1" x14ac:dyDescent="0.25">
      <c r="S612" s="2"/>
    </row>
    <row r="613" spans="19:19" ht="14.25" customHeight="1" x14ac:dyDescent="0.25">
      <c r="S613" s="2"/>
    </row>
    <row r="614" spans="19:19" ht="14.25" customHeight="1" x14ac:dyDescent="0.25">
      <c r="S614" s="2"/>
    </row>
    <row r="615" spans="19:19" ht="14.25" customHeight="1" x14ac:dyDescent="0.25">
      <c r="S615" s="2"/>
    </row>
    <row r="616" spans="19:19" ht="14.25" customHeight="1" x14ac:dyDescent="0.25">
      <c r="S616" s="2"/>
    </row>
    <row r="617" spans="19:19" ht="14.25" customHeight="1" x14ac:dyDescent="0.25">
      <c r="S617" s="2"/>
    </row>
    <row r="618" spans="19:19" ht="14.25" customHeight="1" x14ac:dyDescent="0.25">
      <c r="S618" s="2"/>
    </row>
    <row r="619" spans="19:19" ht="14.25" customHeight="1" x14ac:dyDescent="0.25">
      <c r="S619" s="2"/>
    </row>
    <row r="620" spans="19:19" ht="14.25" customHeight="1" x14ac:dyDescent="0.25">
      <c r="S620" s="2"/>
    </row>
    <row r="621" spans="19:19" ht="14.25" customHeight="1" x14ac:dyDescent="0.25">
      <c r="S621" s="2"/>
    </row>
    <row r="622" spans="19:19" ht="14.25" customHeight="1" x14ac:dyDescent="0.25">
      <c r="S622" s="2"/>
    </row>
    <row r="623" spans="19:19" ht="14.25" customHeight="1" x14ac:dyDescent="0.25">
      <c r="S623" s="2"/>
    </row>
    <row r="624" spans="19:19" ht="14.25" customHeight="1" x14ac:dyDescent="0.25">
      <c r="S624" s="2"/>
    </row>
    <row r="625" spans="19:19" ht="14.25" customHeight="1" x14ac:dyDescent="0.25">
      <c r="S625" s="2"/>
    </row>
    <row r="626" spans="19:19" ht="14.25" customHeight="1" x14ac:dyDescent="0.25">
      <c r="S626" s="2"/>
    </row>
    <row r="627" spans="19:19" ht="14.25" customHeight="1" x14ac:dyDescent="0.25">
      <c r="S627" s="2"/>
    </row>
    <row r="628" spans="19:19" ht="14.25" customHeight="1" x14ac:dyDescent="0.25">
      <c r="S628" s="2"/>
    </row>
    <row r="629" spans="19:19" ht="14.25" customHeight="1" x14ac:dyDescent="0.25">
      <c r="S629" s="2"/>
    </row>
    <row r="630" spans="19:19" ht="14.25" customHeight="1" x14ac:dyDescent="0.25">
      <c r="S630" s="2"/>
    </row>
    <row r="631" spans="19:19" ht="14.25" customHeight="1" x14ac:dyDescent="0.25">
      <c r="S631" s="2"/>
    </row>
    <row r="632" spans="19:19" ht="14.25" customHeight="1" x14ac:dyDescent="0.25">
      <c r="S632" s="2"/>
    </row>
    <row r="633" spans="19:19" ht="14.25" customHeight="1" x14ac:dyDescent="0.25">
      <c r="S633" s="2"/>
    </row>
    <row r="634" spans="19:19" ht="14.25" customHeight="1" x14ac:dyDescent="0.25">
      <c r="S634" s="2"/>
    </row>
    <row r="635" spans="19:19" ht="14.25" customHeight="1" x14ac:dyDescent="0.25">
      <c r="S635" s="2"/>
    </row>
    <row r="636" spans="19:19" ht="14.25" customHeight="1" x14ac:dyDescent="0.25">
      <c r="S636" s="2"/>
    </row>
    <row r="637" spans="19:19" ht="14.25" customHeight="1" x14ac:dyDescent="0.25">
      <c r="S637" s="2"/>
    </row>
    <row r="638" spans="19:19" ht="14.25" customHeight="1" x14ac:dyDescent="0.25">
      <c r="S638" s="2"/>
    </row>
    <row r="639" spans="19:19" ht="14.25" customHeight="1" x14ac:dyDescent="0.25">
      <c r="S639" s="2"/>
    </row>
    <row r="640" spans="19:19" ht="14.25" customHeight="1" x14ac:dyDescent="0.25">
      <c r="S640" s="2"/>
    </row>
    <row r="641" spans="19:19" ht="14.25" customHeight="1" x14ac:dyDescent="0.25">
      <c r="S641" s="2"/>
    </row>
    <row r="642" spans="19:19" ht="14.25" customHeight="1" x14ac:dyDescent="0.25">
      <c r="S642" s="2"/>
    </row>
    <row r="643" spans="19:19" ht="14.25" customHeight="1" x14ac:dyDescent="0.25">
      <c r="S643" s="2"/>
    </row>
    <row r="644" spans="19:19" ht="14.25" customHeight="1" x14ac:dyDescent="0.25">
      <c r="S644" s="2"/>
    </row>
    <row r="645" spans="19:19" ht="14.25" customHeight="1" x14ac:dyDescent="0.25">
      <c r="S645" s="2"/>
    </row>
    <row r="646" spans="19:19" ht="14.25" customHeight="1" x14ac:dyDescent="0.25">
      <c r="S646" s="2"/>
    </row>
    <row r="647" spans="19:19" ht="14.25" customHeight="1" x14ac:dyDescent="0.25">
      <c r="S647" s="2"/>
    </row>
    <row r="648" spans="19:19" ht="14.25" customHeight="1" x14ac:dyDescent="0.25">
      <c r="S648" s="2"/>
    </row>
    <row r="649" spans="19:19" ht="14.25" customHeight="1" x14ac:dyDescent="0.25">
      <c r="S649" s="2"/>
    </row>
    <row r="650" spans="19:19" ht="14.25" customHeight="1" x14ac:dyDescent="0.25">
      <c r="S650" s="2"/>
    </row>
    <row r="651" spans="19:19" ht="14.25" customHeight="1" x14ac:dyDescent="0.25">
      <c r="S651" s="2"/>
    </row>
    <row r="652" spans="19:19" ht="14.25" customHeight="1" x14ac:dyDescent="0.25">
      <c r="S652" s="2"/>
    </row>
    <row r="653" spans="19:19" ht="14.25" customHeight="1" x14ac:dyDescent="0.25">
      <c r="S653" s="2"/>
    </row>
    <row r="654" spans="19:19" ht="14.25" customHeight="1" x14ac:dyDescent="0.25">
      <c r="S654" s="2"/>
    </row>
    <row r="655" spans="19:19" ht="14.25" customHeight="1" x14ac:dyDescent="0.25">
      <c r="S655" s="2"/>
    </row>
    <row r="656" spans="19:19" ht="14.25" customHeight="1" x14ac:dyDescent="0.25">
      <c r="S656" s="2"/>
    </row>
    <row r="657" spans="19:19" ht="14.25" customHeight="1" x14ac:dyDescent="0.25">
      <c r="S657" s="2"/>
    </row>
    <row r="658" spans="19:19" ht="14.25" customHeight="1" x14ac:dyDescent="0.25">
      <c r="S658" s="2"/>
    </row>
    <row r="659" spans="19:19" ht="14.25" customHeight="1" x14ac:dyDescent="0.25">
      <c r="S659" s="2"/>
    </row>
    <row r="660" spans="19:19" ht="14.25" customHeight="1" x14ac:dyDescent="0.25">
      <c r="S660" s="2"/>
    </row>
    <row r="661" spans="19:19" ht="14.25" customHeight="1" x14ac:dyDescent="0.25">
      <c r="S661" s="2"/>
    </row>
    <row r="662" spans="19:19" ht="14.25" customHeight="1" x14ac:dyDescent="0.25">
      <c r="S662" s="2"/>
    </row>
    <row r="663" spans="19:19" ht="14.25" customHeight="1" x14ac:dyDescent="0.25">
      <c r="S663" s="2"/>
    </row>
    <row r="664" spans="19:19" ht="14.25" customHeight="1" x14ac:dyDescent="0.25">
      <c r="S664" s="2"/>
    </row>
    <row r="665" spans="19:19" ht="14.25" customHeight="1" x14ac:dyDescent="0.25">
      <c r="S665" s="2"/>
    </row>
    <row r="666" spans="19:19" ht="14.25" customHeight="1" x14ac:dyDescent="0.25">
      <c r="S666" s="2"/>
    </row>
    <row r="667" spans="19:19" ht="14.25" customHeight="1" x14ac:dyDescent="0.25">
      <c r="S667" s="2"/>
    </row>
    <row r="668" spans="19:19" ht="14.25" customHeight="1" x14ac:dyDescent="0.25">
      <c r="S668" s="2"/>
    </row>
    <row r="669" spans="19:19" ht="14.25" customHeight="1" x14ac:dyDescent="0.25">
      <c r="S669" s="2"/>
    </row>
    <row r="670" spans="19:19" ht="14.25" customHeight="1" x14ac:dyDescent="0.25">
      <c r="S670" s="2"/>
    </row>
    <row r="671" spans="19:19" ht="14.25" customHeight="1" x14ac:dyDescent="0.25">
      <c r="S671" s="2"/>
    </row>
    <row r="672" spans="19:19" ht="14.25" customHeight="1" x14ac:dyDescent="0.25">
      <c r="S672" s="2"/>
    </row>
    <row r="673" spans="19:19" ht="14.25" customHeight="1" x14ac:dyDescent="0.25">
      <c r="S673" s="2"/>
    </row>
    <row r="674" spans="19:19" ht="14.25" customHeight="1" x14ac:dyDescent="0.25">
      <c r="S674" s="2"/>
    </row>
    <row r="675" spans="19:19" ht="14.25" customHeight="1" x14ac:dyDescent="0.25">
      <c r="S675" s="2"/>
    </row>
    <row r="676" spans="19:19" ht="14.25" customHeight="1" x14ac:dyDescent="0.25">
      <c r="S676" s="2"/>
    </row>
    <row r="677" spans="19:19" ht="14.25" customHeight="1" x14ac:dyDescent="0.25">
      <c r="S677" s="2"/>
    </row>
    <row r="678" spans="19:19" ht="14.25" customHeight="1" x14ac:dyDescent="0.25">
      <c r="S678" s="2"/>
    </row>
    <row r="679" spans="19:19" ht="14.25" customHeight="1" x14ac:dyDescent="0.25">
      <c r="S679" s="2"/>
    </row>
    <row r="680" spans="19:19" ht="14.25" customHeight="1" x14ac:dyDescent="0.25">
      <c r="S680" s="2"/>
    </row>
    <row r="681" spans="19:19" ht="14.25" customHeight="1" x14ac:dyDescent="0.25">
      <c r="S681" s="2"/>
    </row>
    <row r="682" spans="19:19" ht="14.25" customHeight="1" x14ac:dyDescent="0.25">
      <c r="S682" s="2"/>
    </row>
    <row r="683" spans="19:19" ht="14.25" customHeight="1" x14ac:dyDescent="0.25">
      <c r="S683" s="2"/>
    </row>
    <row r="684" spans="19:19" ht="14.25" customHeight="1" x14ac:dyDescent="0.25">
      <c r="S684" s="2"/>
    </row>
    <row r="685" spans="19:19" ht="14.25" customHeight="1" x14ac:dyDescent="0.25">
      <c r="S685" s="2"/>
    </row>
    <row r="686" spans="19:19" ht="14.25" customHeight="1" x14ac:dyDescent="0.25">
      <c r="S686" s="2"/>
    </row>
    <row r="687" spans="19:19" ht="14.25" customHeight="1" x14ac:dyDescent="0.25">
      <c r="S687" s="2"/>
    </row>
    <row r="688" spans="19:19" ht="14.25" customHeight="1" x14ac:dyDescent="0.25">
      <c r="S688" s="2"/>
    </row>
    <row r="689" spans="19:19" ht="14.25" customHeight="1" x14ac:dyDescent="0.25">
      <c r="S689" s="2"/>
    </row>
    <row r="690" spans="19:19" ht="14.25" customHeight="1" x14ac:dyDescent="0.25">
      <c r="S690" s="2"/>
    </row>
    <row r="691" spans="19:19" ht="14.25" customHeight="1" x14ac:dyDescent="0.25">
      <c r="S691" s="2"/>
    </row>
    <row r="692" spans="19:19" ht="14.25" customHeight="1" x14ac:dyDescent="0.25">
      <c r="S692" s="2"/>
    </row>
    <row r="693" spans="19:19" ht="14.25" customHeight="1" x14ac:dyDescent="0.25">
      <c r="S693" s="2"/>
    </row>
    <row r="694" spans="19:19" ht="14.25" customHeight="1" x14ac:dyDescent="0.25">
      <c r="S694" s="2"/>
    </row>
    <row r="695" spans="19:19" ht="14.25" customHeight="1" x14ac:dyDescent="0.25">
      <c r="S695" s="2"/>
    </row>
    <row r="696" spans="19:19" ht="14.25" customHeight="1" x14ac:dyDescent="0.25">
      <c r="S696" s="2"/>
    </row>
    <row r="697" spans="19:19" ht="14.25" customHeight="1" x14ac:dyDescent="0.25">
      <c r="S697" s="2"/>
    </row>
    <row r="698" spans="19:19" ht="14.25" customHeight="1" x14ac:dyDescent="0.25">
      <c r="S698" s="2"/>
    </row>
    <row r="699" spans="19:19" ht="14.25" customHeight="1" x14ac:dyDescent="0.25">
      <c r="S699" s="2"/>
    </row>
    <row r="700" spans="19:19" ht="14.25" customHeight="1" x14ac:dyDescent="0.25">
      <c r="S700" s="2"/>
    </row>
    <row r="701" spans="19:19" ht="14.25" customHeight="1" x14ac:dyDescent="0.25">
      <c r="S701" s="2"/>
    </row>
    <row r="702" spans="19:19" ht="14.25" customHeight="1" x14ac:dyDescent="0.25">
      <c r="S702" s="2"/>
    </row>
    <row r="703" spans="19:19" ht="14.25" customHeight="1" x14ac:dyDescent="0.25">
      <c r="S703" s="2"/>
    </row>
    <row r="704" spans="19:19" ht="14.25" customHeight="1" x14ac:dyDescent="0.25">
      <c r="S704" s="2"/>
    </row>
    <row r="705" spans="19:19" ht="14.25" customHeight="1" x14ac:dyDescent="0.25">
      <c r="S705" s="2"/>
    </row>
    <row r="706" spans="19:19" ht="14.25" customHeight="1" x14ac:dyDescent="0.25">
      <c r="S706" s="2"/>
    </row>
    <row r="707" spans="19:19" ht="14.25" customHeight="1" x14ac:dyDescent="0.25">
      <c r="S707" s="2"/>
    </row>
    <row r="708" spans="19:19" ht="14.25" customHeight="1" x14ac:dyDescent="0.25">
      <c r="S708" s="2"/>
    </row>
    <row r="709" spans="19:19" ht="14.25" customHeight="1" x14ac:dyDescent="0.25">
      <c r="S709" s="2"/>
    </row>
    <row r="710" spans="19:19" ht="14.25" customHeight="1" x14ac:dyDescent="0.25">
      <c r="S710" s="2"/>
    </row>
    <row r="711" spans="19:19" ht="14.25" customHeight="1" x14ac:dyDescent="0.25">
      <c r="S711" s="2"/>
    </row>
    <row r="712" spans="19:19" ht="14.25" customHeight="1" x14ac:dyDescent="0.25">
      <c r="S712" s="2"/>
    </row>
    <row r="713" spans="19:19" ht="14.25" customHeight="1" x14ac:dyDescent="0.25">
      <c r="S713" s="2"/>
    </row>
    <row r="714" spans="19:19" ht="14.25" customHeight="1" x14ac:dyDescent="0.25">
      <c r="S714" s="2"/>
    </row>
    <row r="715" spans="19:19" ht="14.25" customHeight="1" x14ac:dyDescent="0.25">
      <c r="S715" s="2"/>
    </row>
    <row r="716" spans="19:19" ht="14.25" customHeight="1" x14ac:dyDescent="0.25">
      <c r="S716" s="2"/>
    </row>
    <row r="717" spans="19:19" ht="14.25" customHeight="1" x14ac:dyDescent="0.25">
      <c r="S717" s="2"/>
    </row>
    <row r="718" spans="19:19" ht="14.25" customHeight="1" x14ac:dyDescent="0.25">
      <c r="S718" s="2"/>
    </row>
    <row r="719" spans="19:19" ht="14.25" customHeight="1" x14ac:dyDescent="0.25">
      <c r="S719" s="2"/>
    </row>
    <row r="720" spans="19:19" ht="14.25" customHeight="1" x14ac:dyDescent="0.25">
      <c r="S720" s="2"/>
    </row>
    <row r="721" spans="19:19" ht="14.25" customHeight="1" x14ac:dyDescent="0.25">
      <c r="S721" s="2"/>
    </row>
    <row r="722" spans="19:19" ht="14.25" customHeight="1" x14ac:dyDescent="0.25">
      <c r="S722" s="2"/>
    </row>
    <row r="723" spans="19:19" ht="14.25" customHeight="1" x14ac:dyDescent="0.25">
      <c r="S723" s="2"/>
    </row>
    <row r="724" spans="19:19" ht="14.25" customHeight="1" x14ac:dyDescent="0.25">
      <c r="S724" s="2"/>
    </row>
    <row r="725" spans="19:19" ht="14.25" customHeight="1" x14ac:dyDescent="0.25">
      <c r="S725" s="2"/>
    </row>
    <row r="726" spans="19:19" ht="14.25" customHeight="1" x14ac:dyDescent="0.25">
      <c r="S726" s="2"/>
    </row>
    <row r="727" spans="19:19" ht="14.25" customHeight="1" x14ac:dyDescent="0.25">
      <c r="S727" s="2"/>
    </row>
    <row r="728" spans="19:19" ht="14.25" customHeight="1" x14ac:dyDescent="0.25">
      <c r="S728" s="2"/>
    </row>
    <row r="729" spans="19:19" ht="14.25" customHeight="1" x14ac:dyDescent="0.25">
      <c r="S729" s="2"/>
    </row>
    <row r="730" spans="19:19" ht="14.25" customHeight="1" x14ac:dyDescent="0.25">
      <c r="S730" s="2"/>
    </row>
    <row r="731" spans="19:19" ht="14.25" customHeight="1" x14ac:dyDescent="0.25">
      <c r="S731" s="2"/>
    </row>
    <row r="732" spans="19:19" ht="14.25" customHeight="1" x14ac:dyDescent="0.25">
      <c r="S732" s="2"/>
    </row>
    <row r="733" spans="19:19" ht="14.25" customHeight="1" x14ac:dyDescent="0.25">
      <c r="S733" s="2"/>
    </row>
    <row r="734" spans="19:19" ht="14.25" customHeight="1" x14ac:dyDescent="0.25">
      <c r="S734" s="2"/>
    </row>
    <row r="735" spans="19:19" ht="14.25" customHeight="1" x14ac:dyDescent="0.25">
      <c r="S735" s="2"/>
    </row>
    <row r="736" spans="19:19" ht="14.25" customHeight="1" x14ac:dyDescent="0.25">
      <c r="S736" s="2"/>
    </row>
    <row r="737" spans="19:19" ht="14.25" customHeight="1" x14ac:dyDescent="0.25">
      <c r="S737" s="2"/>
    </row>
    <row r="738" spans="19:19" ht="14.25" customHeight="1" x14ac:dyDescent="0.25">
      <c r="S738" s="2"/>
    </row>
    <row r="739" spans="19:19" ht="14.25" customHeight="1" x14ac:dyDescent="0.25">
      <c r="S739" s="2"/>
    </row>
    <row r="740" spans="19:19" ht="14.25" customHeight="1" x14ac:dyDescent="0.25">
      <c r="S740" s="2"/>
    </row>
    <row r="741" spans="19:19" ht="14.25" customHeight="1" x14ac:dyDescent="0.25">
      <c r="S741" s="2"/>
    </row>
    <row r="742" spans="19:19" ht="14.25" customHeight="1" x14ac:dyDescent="0.25">
      <c r="S742" s="2"/>
    </row>
    <row r="743" spans="19:19" ht="14.25" customHeight="1" x14ac:dyDescent="0.25">
      <c r="S743" s="2"/>
    </row>
    <row r="744" spans="19:19" ht="14.25" customHeight="1" x14ac:dyDescent="0.25">
      <c r="S744" s="2"/>
    </row>
    <row r="745" spans="19:19" ht="14.25" customHeight="1" x14ac:dyDescent="0.25">
      <c r="S745" s="2"/>
    </row>
    <row r="746" spans="19:19" ht="14.25" customHeight="1" x14ac:dyDescent="0.25">
      <c r="S746" s="2"/>
    </row>
    <row r="747" spans="19:19" ht="14.25" customHeight="1" x14ac:dyDescent="0.25">
      <c r="S747" s="2"/>
    </row>
    <row r="748" spans="19:19" ht="14.25" customHeight="1" x14ac:dyDescent="0.25">
      <c r="S748" s="2"/>
    </row>
    <row r="749" spans="19:19" ht="14.25" customHeight="1" x14ac:dyDescent="0.25">
      <c r="S749" s="2"/>
    </row>
    <row r="750" spans="19:19" ht="14.25" customHeight="1" x14ac:dyDescent="0.25">
      <c r="S750" s="2"/>
    </row>
    <row r="751" spans="19:19" ht="14.25" customHeight="1" x14ac:dyDescent="0.25">
      <c r="S751" s="2"/>
    </row>
    <row r="752" spans="19:19" ht="14.25" customHeight="1" x14ac:dyDescent="0.25">
      <c r="S752" s="2"/>
    </row>
    <row r="753" spans="19:19" ht="14.25" customHeight="1" x14ac:dyDescent="0.25">
      <c r="S753" s="2"/>
    </row>
    <row r="754" spans="19:19" ht="14.25" customHeight="1" x14ac:dyDescent="0.25">
      <c r="S754" s="2"/>
    </row>
    <row r="755" spans="19:19" ht="14.25" customHeight="1" x14ac:dyDescent="0.25">
      <c r="S755" s="2"/>
    </row>
    <row r="756" spans="19:19" ht="14.25" customHeight="1" x14ac:dyDescent="0.25">
      <c r="S756" s="2"/>
    </row>
    <row r="757" spans="19:19" ht="14.25" customHeight="1" x14ac:dyDescent="0.25">
      <c r="S757" s="2"/>
    </row>
    <row r="758" spans="19:19" ht="14.25" customHeight="1" x14ac:dyDescent="0.25">
      <c r="S758" s="2"/>
    </row>
    <row r="759" spans="19:19" ht="14.25" customHeight="1" x14ac:dyDescent="0.25">
      <c r="S759" s="2"/>
    </row>
    <row r="760" spans="19:19" ht="14.25" customHeight="1" x14ac:dyDescent="0.25">
      <c r="S760" s="2"/>
    </row>
    <row r="761" spans="19:19" ht="14.25" customHeight="1" x14ac:dyDescent="0.25">
      <c r="S761" s="2"/>
    </row>
    <row r="762" spans="19:19" ht="14.25" customHeight="1" x14ac:dyDescent="0.25">
      <c r="S762" s="2"/>
    </row>
    <row r="763" spans="19:19" ht="14.25" customHeight="1" x14ac:dyDescent="0.25">
      <c r="S763" s="2"/>
    </row>
    <row r="764" spans="19:19" ht="14.25" customHeight="1" x14ac:dyDescent="0.25">
      <c r="S764" s="2"/>
    </row>
    <row r="765" spans="19:19" ht="14.25" customHeight="1" x14ac:dyDescent="0.25">
      <c r="S765" s="2"/>
    </row>
    <row r="766" spans="19:19" ht="14.25" customHeight="1" x14ac:dyDescent="0.25">
      <c r="S766" s="2"/>
    </row>
    <row r="767" spans="19:19" ht="14.25" customHeight="1" x14ac:dyDescent="0.25">
      <c r="S767" s="2"/>
    </row>
    <row r="768" spans="19:19" ht="14.25" customHeight="1" x14ac:dyDescent="0.25">
      <c r="S768" s="2"/>
    </row>
    <row r="769" spans="19:19" ht="14.25" customHeight="1" x14ac:dyDescent="0.25">
      <c r="S769" s="2"/>
    </row>
    <row r="770" spans="19:19" ht="14.25" customHeight="1" x14ac:dyDescent="0.25">
      <c r="S770" s="2"/>
    </row>
    <row r="771" spans="19:19" ht="14.25" customHeight="1" x14ac:dyDescent="0.25">
      <c r="S771" s="2"/>
    </row>
    <row r="772" spans="19:19" ht="14.25" customHeight="1" x14ac:dyDescent="0.25">
      <c r="S772" s="2"/>
    </row>
    <row r="773" spans="19:19" ht="14.25" customHeight="1" x14ac:dyDescent="0.25">
      <c r="S773" s="2"/>
    </row>
    <row r="774" spans="19:19" ht="14.25" customHeight="1" x14ac:dyDescent="0.25">
      <c r="S774" s="2"/>
    </row>
    <row r="775" spans="19:19" ht="14.25" customHeight="1" x14ac:dyDescent="0.25">
      <c r="S775" s="2"/>
    </row>
    <row r="776" spans="19:19" ht="14.25" customHeight="1" x14ac:dyDescent="0.25">
      <c r="S776" s="2"/>
    </row>
    <row r="777" spans="19:19" ht="14.25" customHeight="1" x14ac:dyDescent="0.25">
      <c r="S777" s="2"/>
    </row>
    <row r="778" spans="19:19" ht="14.25" customHeight="1" x14ac:dyDescent="0.25">
      <c r="S778" s="2"/>
    </row>
    <row r="779" spans="19:19" ht="14.25" customHeight="1" x14ac:dyDescent="0.25">
      <c r="S779" s="2"/>
    </row>
    <row r="780" spans="19:19" ht="14.25" customHeight="1" x14ac:dyDescent="0.25">
      <c r="S780" s="2"/>
    </row>
    <row r="781" spans="19:19" ht="14.25" customHeight="1" x14ac:dyDescent="0.25">
      <c r="S781" s="2"/>
    </row>
    <row r="782" spans="19:19" ht="14.25" customHeight="1" x14ac:dyDescent="0.25">
      <c r="S782" s="2"/>
    </row>
    <row r="783" spans="19:19" ht="14.25" customHeight="1" x14ac:dyDescent="0.25">
      <c r="S783" s="2"/>
    </row>
    <row r="784" spans="19:19" ht="14.25" customHeight="1" x14ac:dyDescent="0.25">
      <c r="S784" s="2"/>
    </row>
    <row r="785" spans="19:19" ht="14.25" customHeight="1" x14ac:dyDescent="0.25">
      <c r="S785" s="2"/>
    </row>
    <row r="786" spans="19:19" ht="14.25" customHeight="1" x14ac:dyDescent="0.25">
      <c r="S786" s="2"/>
    </row>
    <row r="787" spans="19:19" ht="14.25" customHeight="1" x14ac:dyDescent="0.25">
      <c r="S787" s="2"/>
    </row>
    <row r="788" spans="19:19" ht="14.25" customHeight="1" x14ac:dyDescent="0.25">
      <c r="S788" s="2"/>
    </row>
    <row r="789" spans="19:19" ht="14.25" customHeight="1" x14ac:dyDescent="0.25">
      <c r="S789" s="2"/>
    </row>
    <row r="790" spans="19:19" ht="14.25" customHeight="1" x14ac:dyDescent="0.25">
      <c r="S790" s="2"/>
    </row>
    <row r="791" spans="19:19" ht="14.25" customHeight="1" x14ac:dyDescent="0.25">
      <c r="S791" s="2"/>
    </row>
    <row r="792" spans="19:19" ht="14.25" customHeight="1" x14ac:dyDescent="0.25">
      <c r="S792" s="2"/>
    </row>
    <row r="793" spans="19:19" ht="14.25" customHeight="1" x14ac:dyDescent="0.25">
      <c r="S793" s="2"/>
    </row>
    <row r="794" spans="19:19" ht="14.25" customHeight="1" x14ac:dyDescent="0.25">
      <c r="S794" s="2"/>
    </row>
    <row r="795" spans="19:19" ht="14.25" customHeight="1" x14ac:dyDescent="0.25">
      <c r="S795" s="2"/>
    </row>
    <row r="796" spans="19:19" ht="14.25" customHeight="1" x14ac:dyDescent="0.25">
      <c r="S796" s="2"/>
    </row>
    <row r="797" spans="19:19" ht="14.25" customHeight="1" x14ac:dyDescent="0.25">
      <c r="S797" s="2"/>
    </row>
    <row r="798" spans="19:19" ht="14.25" customHeight="1" x14ac:dyDescent="0.25">
      <c r="S798" s="2"/>
    </row>
    <row r="799" spans="19:19" ht="14.25" customHeight="1" x14ac:dyDescent="0.25">
      <c r="S799" s="2"/>
    </row>
    <row r="800" spans="19:19" ht="14.25" customHeight="1" x14ac:dyDescent="0.25">
      <c r="S800" s="2"/>
    </row>
    <row r="801" spans="19:19" ht="14.25" customHeight="1" x14ac:dyDescent="0.25">
      <c r="S801" s="2"/>
    </row>
    <row r="802" spans="19:19" ht="14.25" customHeight="1" x14ac:dyDescent="0.25">
      <c r="S802" s="2"/>
    </row>
    <row r="803" spans="19:19" ht="14.25" customHeight="1" x14ac:dyDescent="0.25">
      <c r="S803" s="2"/>
    </row>
    <row r="804" spans="19:19" ht="14.25" customHeight="1" x14ac:dyDescent="0.25">
      <c r="S804" s="2"/>
    </row>
    <row r="805" spans="19:19" ht="14.25" customHeight="1" x14ac:dyDescent="0.25">
      <c r="S805" s="2"/>
    </row>
    <row r="806" spans="19:19" ht="14.25" customHeight="1" x14ac:dyDescent="0.25">
      <c r="S806" s="2"/>
    </row>
    <row r="807" spans="19:19" ht="14.25" customHeight="1" x14ac:dyDescent="0.25">
      <c r="S807" s="2"/>
    </row>
    <row r="808" spans="19:19" ht="14.25" customHeight="1" x14ac:dyDescent="0.25">
      <c r="S808" s="2"/>
    </row>
    <row r="809" spans="19:19" ht="14.25" customHeight="1" x14ac:dyDescent="0.25">
      <c r="S809" s="2"/>
    </row>
    <row r="810" spans="19:19" ht="14.25" customHeight="1" x14ac:dyDescent="0.25">
      <c r="S810" s="2"/>
    </row>
    <row r="811" spans="19:19" ht="14.25" customHeight="1" x14ac:dyDescent="0.25">
      <c r="S811" s="2"/>
    </row>
    <row r="812" spans="19:19" ht="14.25" customHeight="1" x14ac:dyDescent="0.25">
      <c r="S812" s="2"/>
    </row>
    <row r="813" spans="19:19" ht="14.25" customHeight="1" x14ac:dyDescent="0.25">
      <c r="S813" s="2"/>
    </row>
    <row r="814" spans="19:19" ht="14.25" customHeight="1" x14ac:dyDescent="0.25">
      <c r="S814" s="2"/>
    </row>
    <row r="815" spans="19:19" ht="14.25" customHeight="1" x14ac:dyDescent="0.25">
      <c r="S815" s="2"/>
    </row>
    <row r="816" spans="19:19" ht="14.25" customHeight="1" x14ac:dyDescent="0.25">
      <c r="S816" s="2"/>
    </row>
    <row r="817" spans="19:19" ht="14.25" customHeight="1" x14ac:dyDescent="0.25">
      <c r="S817" s="2"/>
    </row>
    <row r="818" spans="19:19" ht="14.25" customHeight="1" x14ac:dyDescent="0.25">
      <c r="S818" s="2"/>
    </row>
    <row r="819" spans="19:19" ht="14.25" customHeight="1" x14ac:dyDescent="0.25">
      <c r="S819" s="2"/>
    </row>
    <row r="820" spans="19:19" ht="14.25" customHeight="1" x14ac:dyDescent="0.25">
      <c r="S820" s="2"/>
    </row>
    <row r="821" spans="19:19" ht="14.25" customHeight="1" x14ac:dyDescent="0.25">
      <c r="S821" s="2"/>
    </row>
    <row r="822" spans="19:19" ht="14.25" customHeight="1" x14ac:dyDescent="0.25">
      <c r="S822" s="2"/>
    </row>
    <row r="823" spans="19:19" ht="14.25" customHeight="1" x14ac:dyDescent="0.25">
      <c r="S823" s="2"/>
    </row>
    <row r="824" spans="19:19" ht="14.25" customHeight="1" x14ac:dyDescent="0.25">
      <c r="S824" s="2"/>
    </row>
    <row r="825" spans="19:19" ht="14.25" customHeight="1" x14ac:dyDescent="0.25">
      <c r="S825" s="2"/>
    </row>
    <row r="826" spans="19:19" ht="14.25" customHeight="1" x14ac:dyDescent="0.25">
      <c r="S826" s="2"/>
    </row>
    <row r="827" spans="19:19" ht="14.25" customHeight="1" x14ac:dyDescent="0.25">
      <c r="S827" s="2"/>
    </row>
    <row r="828" spans="19:19" ht="14.25" customHeight="1" x14ac:dyDescent="0.25">
      <c r="S828" s="2"/>
    </row>
    <row r="829" spans="19:19" ht="14.25" customHeight="1" x14ac:dyDescent="0.25">
      <c r="S829" s="2"/>
    </row>
    <row r="830" spans="19:19" ht="14.25" customHeight="1" x14ac:dyDescent="0.25">
      <c r="S830" s="2"/>
    </row>
    <row r="831" spans="19:19" ht="14.25" customHeight="1" x14ac:dyDescent="0.25">
      <c r="S831" s="2"/>
    </row>
    <row r="832" spans="19:19" ht="14.25" customHeight="1" x14ac:dyDescent="0.25">
      <c r="S832" s="2"/>
    </row>
    <row r="833" spans="19:19" ht="14.25" customHeight="1" x14ac:dyDescent="0.25">
      <c r="S833" s="2"/>
    </row>
    <row r="834" spans="19:19" ht="14.25" customHeight="1" x14ac:dyDescent="0.25">
      <c r="S834" s="2"/>
    </row>
    <row r="835" spans="19:19" ht="14.25" customHeight="1" x14ac:dyDescent="0.25">
      <c r="S835" s="2"/>
    </row>
    <row r="836" spans="19:19" ht="14.25" customHeight="1" x14ac:dyDescent="0.25">
      <c r="S836" s="2"/>
    </row>
    <row r="837" spans="19:19" ht="14.25" customHeight="1" x14ac:dyDescent="0.25">
      <c r="S837" s="2"/>
    </row>
    <row r="838" spans="19:19" ht="14.25" customHeight="1" x14ac:dyDescent="0.25">
      <c r="S838" s="2"/>
    </row>
    <row r="839" spans="19:19" ht="14.25" customHeight="1" x14ac:dyDescent="0.25">
      <c r="S839" s="2"/>
    </row>
    <row r="840" spans="19:19" ht="14.25" customHeight="1" x14ac:dyDescent="0.25">
      <c r="S840" s="2"/>
    </row>
    <row r="841" spans="19:19" ht="14.25" customHeight="1" x14ac:dyDescent="0.25">
      <c r="S841" s="2"/>
    </row>
    <row r="842" spans="19:19" ht="14.25" customHeight="1" x14ac:dyDescent="0.25">
      <c r="S842" s="2"/>
    </row>
    <row r="843" spans="19:19" ht="14.25" customHeight="1" x14ac:dyDescent="0.25">
      <c r="S843" s="2"/>
    </row>
    <row r="844" spans="19:19" ht="14.25" customHeight="1" x14ac:dyDescent="0.25">
      <c r="S844" s="2"/>
    </row>
    <row r="845" spans="19:19" ht="14.25" customHeight="1" x14ac:dyDescent="0.25">
      <c r="S845" s="2"/>
    </row>
    <row r="846" spans="19:19" ht="14.25" customHeight="1" x14ac:dyDescent="0.25">
      <c r="S846" s="2"/>
    </row>
    <row r="847" spans="19:19" ht="14.25" customHeight="1" x14ac:dyDescent="0.25">
      <c r="S847" s="2"/>
    </row>
    <row r="848" spans="19:19" ht="14.25" customHeight="1" x14ac:dyDescent="0.25">
      <c r="S848" s="2"/>
    </row>
    <row r="849" spans="19:19" ht="14.25" customHeight="1" x14ac:dyDescent="0.25">
      <c r="S849" s="2"/>
    </row>
    <row r="850" spans="19:19" ht="14.25" customHeight="1" x14ac:dyDescent="0.25">
      <c r="S850" s="2"/>
    </row>
    <row r="851" spans="19:19" ht="14.25" customHeight="1" x14ac:dyDescent="0.25">
      <c r="S851" s="2"/>
    </row>
    <row r="852" spans="19:19" ht="14.25" customHeight="1" x14ac:dyDescent="0.25">
      <c r="S852" s="2"/>
    </row>
    <row r="853" spans="19:19" ht="14.25" customHeight="1" x14ac:dyDescent="0.25">
      <c r="S853" s="2"/>
    </row>
    <row r="854" spans="19:19" ht="14.25" customHeight="1" x14ac:dyDescent="0.25">
      <c r="S854" s="2"/>
    </row>
    <row r="855" spans="19:19" ht="14.25" customHeight="1" x14ac:dyDescent="0.25">
      <c r="S855" s="2"/>
    </row>
    <row r="856" spans="19:19" ht="14.25" customHeight="1" x14ac:dyDescent="0.25">
      <c r="S856" s="2"/>
    </row>
    <row r="857" spans="19:19" ht="14.25" customHeight="1" x14ac:dyDescent="0.25">
      <c r="S857" s="2"/>
    </row>
    <row r="858" spans="19:19" ht="14.25" customHeight="1" x14ac:dyDescent="0.25">
      <c r="S858" s="2"/>
    </row>
    <row r="859" spans="19:19" ht="14.25" customHeight="1" x14ac:dyDescent="0.25">
      <c r="S859" s="2"/>
    </row>
    <row r="860" spans="19:19" ht="14.25" customHeight="1" x14ac:dyDescent="0.25">
      <c r="S860" s="2"/>
    </row>
    <row r="861" spans="19:19" ht="14.25" customHeight="1" x14ac:dyDescent="0.25">
      <c r="S861" s="2"/>
    </row>
    <row r="862" spans="19:19" ht="14.25" customHeight="1" x14ac:dyDescent="0.25">
      <c r="S862" s="2"/>
    </row>
    <row r="863" spans="19:19" ht="14.25" customHeight="1" x14ac:dyDescent="0.25">
      <c r="S863" s="2"/>
    </row>
    <row r="864" spans="19:19" ht="14.25" customHeight="1" x14ac:dyDescent="0.25">
      <c r="S864" s="2"/>
    </row>
    <row r="865" spans="19:19" ht="14.25" customHeight="1" x14ac:dyDescent="0.25">
      <c r="S865" s="2"/>
    </row>
    <row r="866" spans="19:19" ht="14.25" customHeight="1" x14ac:dyDescent="0.25">
      <c r="S866" s="2"/>
    </row>
    <row r="867" spans="19:19" ht="14.25" customHeight="1" x14ac:dyDescent="0.25">
      <c r="S867" s="2"/>
    </row>
    <row r="868" spans="19:19" ht="14.25" customHeight="1" x14ac:dyDescent="0.25">
      <c r="S868" s="2"/>
    </row>
    <row r="869" spans="19:19" ht="14.25" customHeight="1" x14ac:dyDescent="0.25">
      <c r="S869" s="2"/>
    </row>
    <row r="870" spans="19:19" ht="14.25" customHeight="1" x14ac:dyDescent="0.25">
      <c r="S870" s="2"/>
    </row>
    <row r="871" spans="19:19" ht="14.25" customHeight="1" x14ac:dyDescent="0.25">
      <c r="S871" s="2"/>
    </row>
    <row r="872" spans="19:19" ht="14.25" customHeight="1" x14ac:dyDescent="0.25">
      <c r="S872" s="2"/>
    </row>
    <row r="873" spans="19:19" ht="14.25" customHeight="1" x14ac:dyDescent="0.25">
      <c r="S873" s="2"/>
    </row>
    <row r="874" spans="19:19" ht="14.25" customHeight="1" x14ac:dyDescent="0.25">
      <c r="S874" s="2"/>
    </row>
    <row r="875" spans="19:19" ht="14.25" customHeight="1" x14ac:dyDescent="0.25">
      <c r="S875" s="2"/>
    </row>
    <row r="876" spans="19:19" ht="14.25" customHeight="1" x14ac:dyDescent="0.25">
      <c r="S876" s="2"/>
    </row>
    <row r="877" spans="19:19" ht="14.25" customHeight="1" x14ac:dyDescent="0.25">
      <c r="S877" s="2"/>
    </row>
    <row r="878" spans="19:19" ht="14.25" customHeight="1" x14ac:dyDescent="0.25">
      <c r="S878" s="2"/>
    </row>
    <row r="879" spans="19:19" ht="14.25" customHeight="1" x14ac:dyDescent="0.25">
      <c r="S879" s="2"/>
    </row>
    <row r="880" spans="19:19" ht="14.25" customHeight="1" x14ac:dyDescent="0.25">
      <c r="S880" s="2"/>
    </row>
    <row r="881" spans="19:19" ht="14.25" customHeight="1" x14ac:dyDescent="0.25">
      <c r="S881" s="2"/>
    </row>
    <row r="882" spans="19:19" ht="14.25" customHeight="1" x14ac:dyDescent="0.25">
      <c r="S882" s="2"/>
    </row>
    <row r="883" spans="19:19" ht="14.25" customHeight="1" x14ac:dyDescent="0.25">
      <c r="S883" s="2"/>
    </row>
    <row r="884" spans="19:19" ht="14.25" customHeight="1" x14ac:dyDescent="0.25">
      <c r="S884" s="2"/>
    </row>
    <row r="885" spans="19:19" ht="14.25" customHeight="1" x14ac:dyDescent="0.25">
      <c r="S885" s="2"/>
    </row>
    <row r="886" spans="19:19" ht="14.25" customHeight="1" x14ac:dyDescent="0.25">
      <c r="S886" s="2"/>
    </row>
    <row r="887" spans="19:19" ht="14.25" customHeight="1" x14ac:dyDescent="0.25">
      <c r="S887" s="2"/>
    </row>
    <row r="888" spans="19:19" ht="14.25" customHeight="1" x14ac:dyDescent="0.25">
      <c r="S888" s="2"/>
    </row>
    <row r="889" spans="19:19" ht="14.25" customHeight="1" x14ac:dyDescent="0.25">
      <c r="S889" s="2"/>
    </row>
    <row r="890" spans="19:19" ht="14.25" customHeight="1" x14ac:dyDescent="0.25">
      <c r="S890" s="2"/>
    </row>
    <row r="891" spans="19:19" ht="14.25" customHeight="1" x14ac:dyDescent="0.25">
      <c r="S891" s="2"/>
    </row>
    <row r="892" spans="19:19" ht="14.25" customHeight="1" x14ac:dyDescent="0.25">
      <c r="S892" s="2"/>
    </row>
    <row r="893" spans="19:19" ht="14.25" customHeight="1" x14ac:dyDescent="0.25">
      <c r="S893" s="2"/>
    </row>
    <row r="894" spans="19:19" ht="14.25" customHeight="1" x14ac:dyDescent="0.25">
      <c r="S894" s="2"/>
    </row>
    <row r="895" spans="19:19" ht="14.25" customHeight="1" x14ac:dyDescent="0.25">
      <c r="S895" s="2"/>
    </row>
    <row r="896" spans="19:19" ht="14.25" customHeight="1" x14ac:dyDescent="0.25">
      <c r="S896" s="2"/>
    </row>
    <row r="897" spans="19:19" ht="14.25" customHeight="1" x14ac:dyDescent="0.25">
      <c r="S897" s="2"/>
    </row>
    <row r="898" spans="19:19" ht="14.25" customHeight="1" x14ac:dyDescent="0.25">
      <c r="S898" s="2"/>
    </row>
    <row r="899" spans="19:19" ht="14.25" customHeight="1" x14ac:dyDescent="0.25">
      <c r="S899" s="2"/>
    </row>
    <row r="900" spans="19:19" ht="14.25" customHeight="1" x14ac:dyDescent="0.25">
      <c r="S900" s="2"/>
    </row>
    <row r="901" spans="19:19" ht="14.25" customHeight="1" x14ac:dyDescent="0.25">
      <c r="S901" s="2"/>
    </row>
    <row r="902" spans="19:19" ht="14.25" customHeight="1" x14ac:dyDescent="0.25">
      <c r="S902" s="2"/>
    </row>
    <row r="903" spans="19:19" ht="14.25" customHeight="1" x14ac:dyDescent="0.25">
      <c r="S903" s="2"/>
    </row>
    <row r="904" spans="19:19" ht="14.25" customHeight="1" x14ac:dyDescent="0.25">
      <c r="S904" s="2"/>
    </row>
    <row r="905" spans="19:19" ht="14.25" customHeight="1" x14ac:dyDescent="0.25">
      <c r="S905" s="2"/>
    </row>
    <row r="906" spans="19:19" ht="14.25" customHeight="1" x14ac:dyDescent="0.25">
      <c r="S906" s="2"/>
    </row>
    <row r="907" spans="19:19" ht="14.25" customHeight="1" x14ac:dyDescent="0.25">
      <c r="S907" s="2"/>
    </row>
    <row r="908" spans="19:19" ht="14.25" customHeight="1" x14ac:dyDescent="0.25">
      <c r="S908" s="2"/>
    </row>
    <row r="909" spans="19:19" ht="14.25" customHeight="1" x14ac:dyDescent="0.25">
      <c r="S909" s="2"/>
    </row>
    <row r="910" spans="19:19" ht="14.25" customHeight="1" x14ac:dyDescent="0.25">
      <c r="S910" s="2"/>
    </row>
    <row r="911" spans="19:19" ht="14.25" customHeight="1" x14ac:dyDescent="0.25">
      <c r="S911" s="2"/>
    </row>
    <row r="912" spans="19:19" ht="14.25" customHeight="1" x14ac:dyDescent="0.25">
      <c r="S912" s="2"/>
    </row>
    <row r="913" spans="19:19" ht="14.25" customHeight="1" x14ac:dyDescent="0.25">
      <c r="S913" s="2"/>
    </row>
    <row r="914" spans="19:19" ht="14.25" customHeight="1" x14ac:dyDescent="0.25">
      <c r="S914" s="2"/>
    </row>
    <row r="915" spans="19:19" ht="14.25" customHeight="1" x14ac:dyDescent="0.25">
      <c r="S915" s="2"/>
    </row>
    <row r="916" spans="19:19" ht="14.25" customHeight="1" x14ac:dyDescent="0.25">
      <c r="S916" s="2"/>
    </row>
    <row r="917" spans="19:19" ht="14.25" customHeight="1" x14ac:dyDescent="0.25">
      <c r="S917" s="2"/>
    </row>
    <row r="918" spans="19:19" ht="14.25" customHeight="1" x14ac:dyDescent="0.25">
      <c r="S918" s="2"/>
    </row>
    <row r="919" spans="19:19" ht="14.25" customHeight="1" x14ac:dyDescent="0.25">
      <c r="S919" s="2"/>
    </row>
    <row r="920" spans="19:19" ht="14.25" customHeight="1" x14ac:dyDescent="0.25">
      <c r="S920" s="2"/>
    </row>
    <row r="921" spans="19:19" ht="14.25" customHeight="1" x14ac:dyDescent="0.25">
      <c r="S921" s="2"/>
    </row>
    <row r="922" spans="19:19" ht="14.25" customHeight="1" x14ac:dyDescent="0.25">
      <c r="S922" s="2"/>
    </row>
    <row r="923" spans="19:19" ht="14.25" customHeight="1" x14ac:dyDescent="0.25">
      <c r="S923" s="2"/>
    </row>
    <row r="924" spans="19:19" ht="14.25" customHeight="1" x14ac:dyDescent="0.25">
      <c r="S924" s="2"/>
    </row>
    <row r="925" spans="19:19" ht="14.25" customHeight="1" x14ac:dyDescent="0.25">
      <c r="S925" s="2"/>
    </row>
    <row r="926" spans="19:19" ht="14.25" customHeight="1" x14ac:dyDescent="0.25">
      <c r="S926" s="2"/>
    </row>
    <row r="927" spans="19:19" ht="14.25" customHeight="1" x14ac:dyDescent="0.25">
      <c r="S927" s="2"/>
    </row>
    <row r="928" spans="19:19" ht="14.25" customHeight="1" x14ac:dyDescent="0.25">
      <c r="S928" s="2"/>
    </row>
    <row r="929" spans="19:19" ht="14.25" customHeight="1" x14ac:dyDescent="0.25">
      <c r="S929" s="2"/>
    </row>
    <row r="930" spans="19:19" ht="14.25" customHeight="1" x14ac:dyDescent="0.25">
      <c r="S930" s="2"/>
    </row>
    <row r="931" spans="19:19" ht="14.25" customHeight="1" x14ac:dyDescent="0.25">
      <c r="S931" s="2"/>
    </row>
    <row r="932" spans="19:19" ht="14.25" customHeight="1" x14ac:dyDescent="0.25">
      <c r="S932" s="2"/>
    </row>
    <row r="933" spans="19:19" ht="14.25" customHeight="1" x14ac:dyDescent="0.25">
      <c r="S933" s="2"/>
    </row>
    <row r="934" spans="19:19" ht="14.25" customHeight="1" x14ac:dyDescent="0.25">
      <c r="S934" s="2"/>
    </row>
    <row r="935" spans="19:19" ht="14.25" customHeight="1" x14ac:dyDescent="0.25">
      <c r="S935" s="2"/>
    </row>
    <row r="936" spans="19:19" ht="14.25" customHeight="1" x14ac:dyDescent="0.25">
      <c r="S936" s="2"/>
    </row>
    <row r="937" spans="19:19" ht="14.25" customHeight="1" x14ac:dyDescent="0.25">
      <c r="S937" s="2"/>
    </row>
    <row r="938" spans="19:19" ht="14.25" customHeight="1" x14ac:dyDescent="0.25">
      <c r="S938" s="2"/>
    </row>
    <row r="939" spans="19:19" ht="14.25" customHeight="1" x14ac:dyDescent="0.25">
      <c r="S939" s="2"/>
    </row>
    <row r="940" spans="19:19" ht="14.25" customHeight="1" x14ac:dyDescent="0.25">
      <c r="S940" s="2"/>
    </row>
    <row r="941" spans="19:19" ht="14.25" customHeight="1" x14ac:dyDescent="0.25">
      <c r="S941" s="2"/>
    </row>
    <row r="942" spans="19:19" ht="14.25" customHeight="1" x14ac:dyDescent="0.25">
      <c r="S942" s="2"/>
    </row>
    <row r="943" spans="19:19" ht="14.25" customHeight="1" x14ac:dyDescent="0.25">
      <c r="S943" s="2"/>
    </row>
    <row r="944" spans="19:19" ht="14.25" customHeight="1" x14ac:dyDescent="0.25">
      <c r="S944" s="2"/>
    </row>
    <row r="945" spans="19:19" ht="14.25" customHeight="1" x14ac:dyDescent="0.25">
      <c r="S945" s="2"/>
    </row>
    <row r="946" spans="19:19" ht="14.25" customHeight="1" x14ac:dyDescent="0.25">
      <c r="S946" s="2"/>
    </row>
    <row r="947" spans="19:19" ht="14.25" customHeight="1" x14ac:dyDescent="0.25">
      <c r="S947" s="2"/>
    </row>
    <row r="948" spans="19:19" ht="14.25" customHeight="1" x14ac:dyDescent="0.25">
      <c r="S948" s="2"/>
    </row>
    <row r="949" spans="19:19" ht="14.25" customHeight="1" x14ac:dyDescent="0.25">
      <c r="S949" s="2"/>
    </row>
    <row r="950" spans="19:19" ht="14.25" customHeight="1" x14ac:dyDescent="0.25">
      <c r="S950" s="2"/>
    </row>
    <row r="951" spans="19:19" ht="14.25" customHeight="1" x14ac:dyDescent="0.25">
      <c r="S951" s="2"/>
    </row>
    <row r="952" spans="19:19" ht="14.25" customHeight="1" x14ac:dyDescent="0.25">
      <c r="S952" s="2"/>
    </row>
    <row r="953" spans="19:19" ht="14.25" customHeight="1" x14ac:dyDescent="0.25">
      <c r="S953" s="2"/>
    </row>
    <row r="954" spans="19:19" ht="14.25" customHeight="1" x14ac:dyDescent="0.25">
      <c r="S954" s="2"/>
    </row>
    <row r="955" spans="19:19" ht="14.25" customHeight="1" x14ac:dyDescent="0.25">
      <c r="S955" s="2"/>
    </row>
    <row r="956" spans="19:19" ht="14.25" customHeight="1" x14ac:dyDescent="0.25">
      <c r="S956" s="2"/>
    </row>
    <row r="957" spans="19:19" ht="14.25" customHeight="1" x14ac:dyDescent="0.25">
      <c r="S957" s="2"/>
    </row>
    <row r="958" spans="19:19" ht="14.25" customHeight="1" x14ac:dyDescent="0.25">
      <c r="S958" s="2"/>
    </row>
    <row r="959" spans="19:19" ht="14.25" customHeight="1" x14ac:dyDescent="0.25">
      <c r="S959" s="2"/>
    </row>
    <row r="960" spans="19:19" ht="14.25" customHeight="1" x14ac:dyDescent="0.25">
      <c r="S960" s="2"/>
    </row>
    <row r="961" spans="19:19" ht="14.25" customHeight="1" x14ac:dyDescent="0.25">
      <c r="S961" s="2"/>
    </row>
    <row r="962" spans="19:19" ht="14.25" customHeight="1" x14ac:dyDescent="0.25">
      <c r="S962" s="2"/>
    </row>
    <row r="963" spans="19:19" ht="14.25" customHeight="1" x14ac:dyDescent="0.25">
      <c r="S963" s="2"/>
    </row>
    <row r="964" spans="19:19" ht="14.25" customHeight="1" x14ac:dyDescent="0.25">
      <c r="S964" s="2"/>
    </row>
    <row r="965" spans="19:19" ht="14.25" customHeight="1" x14ac:dyDescent="0.25">
      <c r="S965" s="2"/>
    </row>
    <row r="966" spans="19:19" ht="14.25" customHeight="1" x14ac:dyDescent="0.25">
      <c r="S966" s="2"/>
    </row>
    <row r="967" spans="19:19" ht="14.25" customHeight="1" x14ac:dyDescent="0.25">
      <c r="S967" s="2"/>
    </row>
    <row r="968" spans="19:19" ht="14.25" customHeight="1" x14ac:dyDescent="0.25">
      <c r="S968" s="2"/>
    </row>
    <row r="969" spans="19:19" ht="14.25" customHeight="1" x14ac:dyDescent="0.25">
      <c r="S969" s="2"/>
    </row>
    <row r="970" spans="19:19" ht="14.25" customHeight="1" x14ac:dyDescent="0.25">
      <c r="S970" s="2"/>
    </row>
    <row r="971" spans="19:19" ht="14.25" customHeight="1" x14ac:dyDescent="0.25">
      <c r="S971" s="2"/>
    </row>
    <row r="972" spans="19:19" ht="14.25" customHeight="1" x14ac:dyDescent="0.25">
      <c r="S972" s="2"/>
    </row>
    <row r="973" spans="19:19" ht="14.25" customHeight="1" x14ac:dyDescent="0.25">
      <c r="S973" s="2"/>
    </row>
    <row r="974" spans="19:19" ht="14.25" customHeight="1" x14ac:dyDescent="0.25">
      <c r="S974" s="2"/>
    </row>
    <row r="975" spans="19:19" ht="14.25" customHeight="1" x14ac:dyDescent="0.25">
      <c r="S975" s="2"/>
    </row>
    <row r="976" spans="19:19" ht="14.25" customHeight="1" x14ac:dyDescent="0.25">
      <c r="S976" s="2"/>
    </row>
    <row r="977" spans="19:19" ht="14.25" customHeight="1" x14ac:dyDescent="0.25">
      <c r="S977" s="2"/>
    </row>
    <row r="978" spans="19:19" ht="14.25" customHeight="1" x14ac:dyDescent="0.25">
      <c r="S978" s="2"/>
    </row>
    <row r="979" spans="19:19" ht="14.25" customHeight="1" x14ac:dyDescent="0.25">
      <c r="S979" s="2"/>
    </row>
    <row r="980" spans="19:19" ht="14.25" customHeight="1" x14ac:dyDescent="0.25">
      <c r="S980" s="2"/>
    </row>
    <row r="981" spans="19:19" ht="14.25" customHeight="1" x14ac:dyDescent="0.25">
      <c r="S981" s="2"/>
    </row>
    <row r="982" spans="19:19" ht="14.25" customHeight="1" x14ac:dyDescent="0.25">
      <c r="S982" s="2"/>
    </row>
    <row r="983" spans="19:19" ht="14.25" customHeight="1" x14ac:dyDescent="0.25">
      <c r="S983" s="2"/>
    </row>
    <row r="984" spans="19:19" ht="14.25" customHeight="1" x14ac:dyDescent="0.25">
      <c r="S984" s="2"/>
    </row>
    <row r="985" spans="19:19" ht="14.25" customHeight="1" x14ac:dyDescent="0.25">
      <c r="S985" s="2"/>
    </row>
    <row r="986" spans="19:19" ht="14.25" customHeight="1" x14ac:dyDescent="0.25">
      <c r="S986" s="2"/>
    </row>
    <row r="987" spans="19:19" ht="14.25" customHeight="1" x14ac:dyDescent="0.25">
      <c r="S987" s="2"/>
    </row>
    <row r="988" spans="19:19" ht="14.25" customHeight="1" x14ac:dyDescent="0.25">
      <c r="S988" s="2"/>
    </row>
    <row r="989" spans="19:19" ht="14.25" customHeight="1" x14ac:dyDescent="0.25">
      <c r="S989" s="2"/>
    </row>
    <row r="990" spans="19:19" ht="14.25" customHeight="1" x14ac:dyDescent="0.25">
      <c r="S990" s="2"/>
    </row>
    <row r="991" spans="19:19" ht="14.25" customHeight="1" x14ac:dyDescent="0.25">
      <c r="S991" s="2"/>
    </row>
    <row r="992" spans="19:19" ht="14.25" customHeight="1" x14ac:dyDescent="0.25">
      <c r="S992" s="2"/>
    </row>
    <row r="993" spans="19:19" ht="14.25" customHeight="1" x14ac:dyDescent="0.25">
      <c r="S993" s="2"/>
    </row>
    <row r="994" spans="19:19" ht="14.25" customHeight="1" x14ac:dyDescent="0.25">
      <c r="S994" s="2"/>
    </row>
    <row r="995" spans="19:19" ht="14.25" customHeight="1" x14ac:dyDescent="0.25">
      <c r="S995" s="2"/>
    </row>
    <row r="996" spans="19:19" ht="14.25" customHeight="1" x14ac:dyDescent="0.25">
      <c r="S996" s="2"/>
    </row>
    <row r="997" spans="19:19" ht="14.25" customHeight="1" x14ac:dyDescent="0.25">
      <c r="S997" s="2"/>
    </row>
    <row r="998" spans="19:19" ht="14.25" customHeight="1" x14ac:dyDescent="0.25">
      <c r="S998" s="2"/>
    </row>
    <row r="999" spans="19:19" ht="14.25" customHeight="1" x14ac:dyDescent="0.25">
      <c r="S999" s="2"/>
    </row>
    <row r="1000" spans="19:19" ht="14.25" customHeight="1" x14ac:dyDescent="0.25">
      <c r="S1000" s="2"/>
    </row>
    <row r="1001" spans="19:19" ht="14.25" customHeight="1" x14ac:dyDescent="0.25">
      <c r="S1001" s="2"/>
    </row>
  </sheetData>
  <sheetProtection algorithmName="SHA-512" hashValue="42hgMnQnozKiAypBcdfdRb2M4aU89msl5k1ixE4UoGhUAGvah0aMr1Lu1S2P6BZRjNw2w1fQjCb0fSD4Pc0Dzg==" saltValue="SlEc5aGjt0ZMVIoCm7uaxQ==" spinCount="100000" sheet="1" objects="1" scenarios="1"/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00"/>
  <sheetViews>
    <sheetView zoomScale="72" workbookViewId="0">
      <selection activeCell="A2" sqref="A2"/>
    </sheetView>
  </sheetViews>
  <sheetFormatPr defaultColWidth="12.625" defaultRowHeight="15" customHeight="1" x14ac:dyDescent="0.2"/>
  <cols>
    <col min="1" max="1" width="7.625" customWidth="1"/>
    <col min="2" max="2" width="66.875" customWidth="1"/>
    <col min="3" max="26" width="7.625" customWidth="1"/>
  </cols>
  <sheetData>
    <row r="1" spans="1:16" ht="60" x14ac:dyDescent="0.2">
      <c r="A1" s="7"/>
      <c r="B1" s="13" t="s">
        <v>50</v>
      </c>
      <c r="C1" s="13"/>
      <c r="D1" s="13"/>
      <c r="E1" s="13"/>
      <c r="F1" s="13"/>
      <c r="G1" s="13"/>
      <c r="H1" s="13"/>
      <c r="I1" s="13"/>
      <c r="J1" s="7"/>
      <c r="K1" s="7"/>
      <c r="L1" s="7"/>
      <c r="M1" s="7"/>
      <c r="N1" s="7"/>
      <c r="O1" s="7"/>
      <c r="P1" s="7"/>
    </row>
    <row r="2" spans="1:16" ht="75.95" customHeight="1" x14ac:dyDescent="0.2">
      <c r="B2" s="8" t="s">
        <v>49</v>
      </c>
      <c r="C2" s="8"/>
      <c r="D2" s="3"/>
      <c r="E2" s="3"/>
      <c r="F2" s="3"/>
      <c r="G2" s="3"/>
    </row>
    <row r="3" spans="1:16" ht="20.25" x14ac:dyDescent="0.25">
      <c r="B3" s="17" t="s">
        <v>30</v>
      </c>
      <c r="C3" s="16">
        <f>'2 - La Rúbrica'!$I$35*100/3</f>
        <v>0</v>
      </c>
    </row>
    <row r="4" spans="1:16" ht="20.25" x14ac:dyDescent="0.25">
      <c r="B4" s="17" t="s">
        <v>31</v>
      </c>
      <c r="C4" s="16">
        <f>'2 - La Rúbrica'!$I$36*100/3</f>
        <v>0</v>
      </c>
    </row>
    <row r="5" spans="1:16" ht="60.75" x14ac:dyDescent="0.25">
      <c r="B5" s="17" t="s">
        <v>138</v>
      </c>
      <c r="C5" s="16">
        <f>'2 - La Rúbrica'!$I$37*100/3</f>
        <v>0</v>
      </c>
    </row>
    <row r="6" spans="1:16" ht="40.5" x14ac:dyDescent="0.25">
      <c r="B6" s="17" t="s">
        <v>142</v>
      </c>
      <c r="C6" s="16">
        <f>'2 - La Rúbrica'!$I$40*100/3</f>
        <v>0</v>
      </c>
    </row>
    <row r="7" spans="1:16" ht="101.25" x14ac:dyDescent="0.25">
      <c r="B7" s="17" t="s">
        <v>147</v>
      </c>
      <c r="C7" s="16">
        <f>'2 - La Rúbrica'!$I$41*100/3</f>
        <v>0</v>
      </c>
    </row>
    <row r="8" spans="1:16" ht="81" x14ac:dyDescent="0.25">
      <c r="B8" s="17" t="s">
        <v>152</v>
      </c>
      <c r="C8" s="16">
        <f>'2 - La Rúbrica'!$I$42*100/3</f>
        <v>0</v>
      </c>
    </row>
    <row r="9" spans="1:16" ht="46.5" customHeight="1" x14ac:dyDescent="0.25">
      <c r="B9" s="2"/>
    </row>
    <row r="10" spans="1:16" ht="46.5" customHeight="1" x14ac:dyDescent="0.25">
      <c r="B10" s="2"/>
    </row>
    <row r="11" spans="1:16" ht="46.5" customHeight="1" x14ac:dyDescent="0.25">
      <c r="B11" s="2"/>
    </row>
    <row r="12" spans="1:16" ht="46.5" customHeight="1" x14ac:dyDescent="0.25">
      <c r="B12" s="2"/>
    </row>
    <row r="13" spans="1:16" ht="46.5" customHeight="1" x14ac:dyDescent="0.25">
      <c r="B13" s="2"/>
    </row>
    <row r="14" spans="1:16" ht="46.5" customHeight="1" x14ac:dyDescent="0.25">
      <c r="B14" s="2"/>
    </row>
    <row r="15" spans="1:16" ht="46.5" customHeight="1" x14ac:dyDescent="0.25">
      <c r="B15" s="2"/>
    </row>
    <row r="16" spans="1:16" ht="46.5" customHeight="1" x14ac:dyDescent="0.25">
      <c r="B16" s="2"/>
    </row>
    <row r="17" spans="2:2" ht="46.5" customHeight="1" x14ac:dyDescent="0.25">
      <c r="B17" s="2"/>
    </row>
    <row r="18" spans="2:2" ht="46.5" customHeight="1" x14ac:dyDescent="0.25">
      <c r="B18" s="2"/>
    </row>
    <row r="19" spans="2:2" ht="46.5" customHeight="1" x14ac:dyDescent="0.25">
      <c r="B19" s="2"/>
    </row>
    <row r="20" spans="2:2" ht="46.5" customHeight="1" x14ac:dyDescent="0.25">
      <c r="B20" s="2"/>
    </row>
    <row r="21" spans="2:2" ht="46.5" customHeight="1" x14ac:dyDescent="0.25">
      <c r="B21" s="2"/>
    </row>
    <row r="22" spans="2:2" ht="46.5" customHeight="1" x14ac:dyDescent="0.25">
      <c r="B22" s="2"/>
    </row>
    <row r="23" spans="2:2" ht="46.5" customHeight="1" x14ac:dyDescent="0.25">
      <c r="B23" s="2"/>
    </row>
    <row r="24" spans="2:2" ht="46.5" customHeight="1" x14ac:dyDescent="0.25">
      <c r="B24" s="2"/>
    </row>
    <row r="25" spans="2:2" ht="46.5" customHeight="1" x14ac:dyDescent="0.25">
      <c r="B25" s="2"/>
    </row>
    <row r="26" spans="2:2" ht="46.5" customHeight="1" x14ac:dyDescent="0.25">
      <c r="B26" s="2"/>
    </row>
    <row r="27" spans="2:2" ht="46.5" customHeight="1" x14ac:dyDescent="0.25">
      <c r="B27" s="2"/>
    </row>
    <row r="28" spans="2:2" ht="46.5" customHeight="1" x14ac:dyDescent="0.25">
      <c r="B28" s="2"/>
    </row>
    <row r="29" spans="2:2" ht="46.5" customHeight="1" x14ac:dyDescent="0.25">
      <c r="B29" s="2"/>
    </row>
    <row r="30" spans="2:2" ht="46.5" customHeight="1" x14ac:dyDescent="0.25">
      <c r="B30" s="2"/>
    </row>
    <row r="31" spans="2:2" ht="46.5" customHeight="1" x14ac:dyDescent="0.25">
      <c r="B31" s="2"/>
    </row>
    <row r="32" spans="2:2" ht="46.5" customHeight="1" x14ac:dyDescent="0.25">
      <c r="B32" s="2"/>
    </row>
    <row r="33" spans="2:2" ht="46.5" customHeight="1" x14ac:dyDescent="0.25">
      <c r="B33" s="2"/>
    </row>
    <row r="34" spans="2:2" ht="46.5" customHeight="1" x14ac:dyDescent="0.25">
      <c r="B34" s="2"/>
    </row>
    <row r="35" spans="2:2" ht="46.5" customHeight="1" x14ac:dyDescent="0.25">
      <c r="B35" s="2"/>
    </row>
    <row r="36" spans="2:2" ht="46.5" customHeight="1" x14ac:dyDescent="0.25">
      <c r="B36" s="2"/>
    </row>
    <row r="37" spans="2:2" ht="46.5" customHeight="1" x14ac:dyDescent="0.25">
      <c r="B37" s="2"/>
    </row>
    <row r="38" spans="2:2" ht="46.5" customHeight="1" x14ac:dyDescent="0.25">
      <c r="B38" s="2"/>
    </row>
    <row r="39" spans="2:2" ht="46.5" customHeight="1" x14ac:dyDescent="0.25">
      <c r="B39" s="2"/>
    </row>
    <row r="40" spans="2:2" ht="46.5" customHeight="1" x14ac:dyDescent="0.25">
      <c r="B40" s="2"/>
    </row>
    <row r="41" spans="2:2" ht="46.5" customHeight="1" x14ac:dyDescent="0.25">
      <c r="B41" s="2"/>
    </row>
    <row r="42" spans="2:2" ht="46.5" customHeight="1" x14ac:dyDescent="0.25">
      <c r="B42" s="2"/>
    </row>
    <row r="43" spans="2:2" ht="46.5" customHeight="1" x14ac:dyDescent="0.25">
      <c r="B43" s="2"/>
    </row>
    <row r="44" spans="2:2" ht="46.5" customHeight="1" x14ac:dyDescent="0.25">
      <c r="B44" s="2"/>
    </row>
    <row r="45" spans="2:2" ht="46.5" customHeight="1" x14ac:dyDescent="0.25">
      <c r="B45" s="2"/>
    </row>
    <row r="46" spans="2:2" ht="46.5" customHeight="1" x14ac:dyDescent="0.25">
      <c r="B46" s="2"/>
    </row>
    <row r="47" spans="2:2" ht="46.5" customHeight="1" x14ac:dyDescent="0.25">
      <c r="B47" s="2"/>
    </row>
    <row r="48" spans="2:2" ht="46.5" customHeight="1" x14ac:dyDescent="0.25">
      <c r="B48" s="2"/>
    </row>
    <row r="49" spans="2:2" ht="46.5" customHeight="1" x14ac:dyDescent="0.25">
      <c r="B49" s="2"/>
    </row>
    <row r="50" spans="2:2" ht="46.5" customHeight="1" x14ac:dyDescent="0.25">
      <c r="B50" s="2"/>
    </row>
    <row r="51" spans="2:2" ht="46.5" customHeight="1" x14ac:dyDescent="0.25">
      <c r="B51" s="2"/>
    </row>
    <row r="52" spans="2:2" ht="46.5" customHeight="1" x14ac:dyDescent="0.25">
      <c r="B52" s="2"/>
    </row>
    <row r="53" spans="2:2" ht="46.5" customHeight="1" x14ac:dyDescent="0.25">
      <c r="B53" s="2"/>
    </row>
    <row r="54" spans="2:2" ht="46.5" customHeight="1" x14ac:dyDescent="0.25">
      <c r="B54" s="2"/>
    </row>
    <row r="55" spans="2:2" ht="46.5" customHeight="1" x14ac:dyDescent="0.25">
      <c r="B55" s="2"/>
    </row>
    <row r="56" spans="2:2" ht="46.5" customHeight="1" x14ac:dyDescent="0.25">
      <c r="B56" s="2"/>
    </row>
    <row r="57" spans="2:2" ht="46.5" customHeight="1" x14ac:dyDescent="0.25">
      <c r="B57" s="2"/>
    </row>
    <row r="58" spans="2:2" ht="46.5" customHeight="1" x14ac:dyDescent="0.25">
      <c r="B58" s="2"/>
    </row>
    <row r="59" spans="2:2" ht="46.5" customHeight="1" x14ac:dyDescent="0.25">
      <c r="B59" s="2"/>
    </row>
    <row r="60" spans="2:2" ht="46.5" customHeight="1" x14ac:dyDescent="0.25">
      <c r="B60" s="2"/>
    </row>
    <row r="61" spans="2:2" ht="46.5" customHeight="1" x14ac:dyDescent="0.25">
      <c r="B61" s="2"/>
    </row>
    <row r="62" spans="2:2" ht="46.5" customHeight="1" x14ac:dyDescent="0.25">
      <c r="B62" s="2"/>
    </row>
    <row r="63" spans="2:2" ht="46.5" customHeight="1" x14ac:dyDescent="0.25">
      <c r="B63" s="2"/>
    </row>
    <row r="64" spans="2:2" ht="46.5" customHeight="1" x14ac:dyDescent="0.25">
      <c r="B64" s="2"/>
    </row>
    <row r="65" spans="2:2" ht="46.5" customHeight="1" x14ac:dyDescent="0.25">
      <c r="B65" s="2"/>
    </row>
    <row r="66" spans="2:2" ht="46.5" customHeight="1" x14ac:dyDescent="0.25">
      <c r="B66" s="2"/>
    </row>
    <row r="67" spans="2:2" ht="46.5" customHeight="1" x14ac:dyDescent="0.25">
      <c r="B67" s="2"/>
    </row>
    <row r="68" spans="2:2" ht="46.5" customHeight="1" x14ac:dyDescent="0.25">
      <c r="B68" s="2"/>
    </row>
    <row r="69" spans="2:2" ht="46.5" customHeight="1" x14ac:dyDescent="0.25">
      <c r="B69" s="2"/>
    </row>
    <row r="70" spans="2:2" ht="46.5" customHeight="1" x14ac:dyDescent="0.25">
      <c r="B70" s="2"/>
    </row>
    <row r="71" spans="2:2" ht="46.5" customHeight="1" x14ac:dyDescent="0.25">
      <c r="B71" s="2"/>
    </row>
    <row r="72" spans="2:2" ht="46.5" customHeight="1" x14ac:dyDescent="0.25">
      <c r="B72" s="2"/>
    </row>
    <row r="73" spans="2:2" ht="46.5" customHeight="1" x14ac:dyDescent="0.25">
      <c r="B73" s="2"/>
    </row>
    <row r="74" spans="2:2" ht="46.5" customHeight="1" x14ac:dyDescent="0.25">
      <c r="B74" s="2"/>
    </row>
    <row r="75" spans="2:2" ht="46.5" customHeight="1" x14ac:dyDescent="0.25">
      <c r="B75" s="2"/>
    </row>
    <row r="76" spans="2:2" ht="46.5" customHeight="1" x14ac:dyDescent="0.25">
      <c r="B76" s="2"/>
    </row>
    <row r="77" spans="2:2" ht="46.5" customHeight="1" x14ac:dyDescent="0.25">
      <c r="B77" s="2"/>
    </row>
    <row r="78" spans="2:2" ht="46.5" customHeight="1" x14ac:dyDescent="0.25">
      <c r="B78" s="2"/>
    </row>
    <row r="79" spans="2:2" ht="46.5" customHeight="1" x14ac:dyDescent="0.25">
      <c r="B79" s="2"/>
    </row>
    <row r="80" spans="2:2" ht="46.5" customHeight="1" x14ac:dyDescent="0.25">
      <c r="B80" s="2"/>
    </row>
    <row r="81" spans="2:2" ht="46.5" customHeight="1" x14ac:dyDescent="0.25">
      <c r="B81" s="2"/>
    </row>
    <row r="82" spans="2:2" ht="46.5" customHeight="1" x14ac:dyDescent="0.25">
      <c r="B82" s="2"/>
    </row>
    <row r="83" spans="2:2" ht="46.5" customHeight="1" x14ac:dyDescent="0.25">
      <c r="B83" s="2"/>
    </row>
    <row r="84" spans="2:2" ht="46.5" customHeight="1" x14ac:dyDescent="0.25">
      <c r="B84" s="2"/>
    </row>
    <row r="85" spans="2:2" ht="46.5" customHeight="1" x14ac:dyDescent="0.25">
      <c r="B85" s="2"/>
    </row>
    <row r="86" spans="2:2" ht="46.5" customHeight="1" x14ac:dyDescent="0.25">
      <c r="B86" s="2"/>
    </row>
    <row r="87" spans="2:2" ht="46.5" customHeight="1" x14ac:dyDescent="0.25">
      <c r="B87" s="2"/>
    </row>
    <row r="88" spans="2:2" ht="46.5" customHeight="1" x14ac:dyDescent="0.25">
      <c r="B88" s="2"/>
    </row>
    <row r="89" spans="2:2" ht="46.5" customHeight="1" x14ac:dyDescent="0.25">
      <c r="B89" s="2"/>
    </row>
    <row r="90" spans="2:2" ht="46.5" customHeight="1" x14ac:dyDescent="0.25">
      <c r="B90" s="2"/>
    </row>
    <row r="91" spans="2:2" ht="46.5" customHeight="1" x14ac:dyDescent="0.25">
      <c r="B91" s="2"/>
    </row>
    <row r="92" spans="2:2" ht="46.5" customHeight="1" x14ac:dyDescent="0.25">
      <c r="B92" s="2"/>
    </row>
    <row r="93" spans="2:2" ht="46.5" customHeight="1" x14ac:dyDescent="0.25">
      <c r="B93" s="2"/>
    </row>
    <row r="94" spans="2:2" ht="46.5" customHeight="1" x14ac:dyDescent="0.25">
      <c r="B94" s="2"/>
    </row>
    <row r="95" spans="2:2" ht="46.5" customHeight="1" x14ac:dyDescent="0.25">
      <c r="B95" s="2"/>
    </row>
    <row r="96" spans="2:2" ht="46.5" customHeight="1" x14ac:dyDescent="0.25">
      <c r="B96" s="2"/>
    </row>
    <row r="97" spans="2:2" ht="46.5" customHeight="1" x14ac:dyDescent="0.25">
      <c r="B97" s="2"/>
    </row>
    <row r="98" spans="2:2" ht="46.5" customHeight="1" x14ac:dyDescent="0.25">
      <c r="B98" s="2"/>
    </row>
    <row r="99" spans="2:2" ht="46.5" customHeight="1" x14ac:dyDescent="0.25">
      <c r="B99" s="2"/>
    </row>
    <row r="100" spans="2:2" ht="46.5" customHeight="1" x14ac:dyDescent="0.25">
      <c r="B100" s="2"/>
    </row>
    <row r="101" spans="2:2" ht="46.5" customHeight="1" x14ac:dyDescent="0.25">
      <c r="B101" s="2"/>
    </row>
    <row r="102" spans="2:2" ht="46.5" customHeight="1" x14ac:dyDescent="0.25">
      <c r="B102" s="2"/>
    </row>
    <row r="103" spans="2:2" ht="46.5" customHeight="1" x14ac:dyDescent="0.25">
      <c r="B103" s="2"/>
    </row>
    <row r="104" spans="2:2" ht="46.5" customHeight="1" x14ac:dyDescent="0.25">
      <c r="B104" s="2"/>
    </row>
    <row r="105" spans="2:2" ht="46.5" customHeight="1" x14ac:dyDescent="0.25">
      <c r="B105" s="2"/>
    </row>
    <row r="106" spans="2:2" ht="46.5" customHeight="1" x14ac:dyDescent="0.25">
      <c r="B106" s="2"/>
    </row>
    <row r="107" spans="2:2" ht="46.5" customHeight="1" x14ac:dyDescent="0.25">
      <c r="B107" s="2"/>
    </row>
    <row r="108" spans="2:2" ht="46.5" customHeight="1" x14ac:dyDescent="0.25">
      <c r="B108" s="2"/>
    </row>
    <row r="109" spans="2:2" ht="46.5" customHeight="1" x14ac:dyDescent="0.25">
      <c r="B109" s="2"/>
    </row>
    <row r="110" spans="2:2" ht="46.5" customHeight="1" x14ac:dyDescent="0.25">
      <c r="B110" s="2"/>
    </row>
    <row r="111" spans="2:2" ht="46.5" customHeight="1" x14ac:dyDescent="0.25">
      <c r="B111" s="2"/>
    </row>
    <row r="112" spans="2:2" ht="46.5" customHeight="1" x14ac:dyDescent="0.25">
      <c r="B112" s="2"/>
    </row>
    <row r="113" spans="2:2" ht="46.5" customHeight="1" x14ac:dyDescent="0.25">
      <c r="B113" s="2"/>
    </row>
    <row r="114" spans="2:2" ht="46.5" customHeight="1" x14ac:dyDescent="0.25">
      <c r="B114" s="2"/>
    </row>
    <row r="115" spans="2:2" ht="46.5" customHeight="1" x14ac:dyDescent="0.25">
      <c r="B115" s="2"/>
    </row>
    <row r="116" spans="2:2" ht="46.5" customHeight="1" x14ac:dyDescent="0.25">
      <c r="B116" s="2"/>
    </row>
    <row r="117" spans="2:2" ht="46.5" customHeight="1" x14ac:dyDescent="0.25">
      <c r="B117" s="2"/>
    </row>
    <row r="118" spans="2:2" ht="46.5" customHeight="1" x14ac:dyDescent="0.25">
      <c r="B118" s="2"/>
    </row>
    <row r="119" spans="2:2" ht="46.5" customHeight="1" x14ac:dyDescent="0.25">
      <c r="B119" s="2"/>
    </row>
    <row r="120" spans="2:2" ht="46.5" customHeight="1" x14ac:dyDescent="0.25">
      <c r="B120" s="2"/>
    </row>
    <row r="121" spans="2:2" ht="46.5" customHeight="1" x14ac:dyDescent="0.25">
      <c r="B121" s="2"/>
    </row>
    <row r="122" spans="2:2" ht="46.5" customHeight="1" x14ac:dyDescent="0.25">
      <c r="B122" s="2"/>
    </row>
    <row r="123" spans="2:2" ht="46.5" customHeight="1" x14ac:dyDescent="0.25">
      <c r="B123" s="2"/>
    </row>
    <row r="124" spans="2:2" ht="46.5" customHeight="1" x14ac:dyDescent="0.25">
      <c r="B124" s="2"/>
    </row>
    <row r="125" spans="2:2" ht="46.5" customHeight="1" x14ac:dyDescent="0.25">
      <c r="B125" s="2"/>
    </row>
    <row r="126" spans="2:2" ht="46.5" customHeight="1" x14ac:dyDescent="0.25">
      <c r="B126" s="2"/>
    </row>
    <row r="127" spans="2:2" ht="46.5" customHeight="1" x14ac:dyDescent="0.25">
      <c r="B127" s="2"/>
    </row>
    <row r="128" spans="2:2" ht="46.5" customHeight="1" x14ac:dyDescent="0.25">
      <c r="B128" s="2"/>
    </row>
    <row r="129" spans="2:2" ht="46.5" customHeight="1" x14ac:dyDescent="0.25">
      <c r="B129" s="2"/>
    </row>
    <row r="130" spans="2:2" ht="46.5" customHeight="1" x14ac:dyDescent="0.25">
      <c r="B130" s="2"/>
    </row>
    <row r="131" spans="2:2" ht="46.5" customHeight="1" x14ac:dyDescent="0.25">
      <c r="B131" s="2"/>
    </row>
    <row r="132" spans="2:2" ht="46.5" customHeight="1" x14ac:dyDescent="0.25">
      <c r="B132" s="2"/>
    </row>
    <row r="133" spans="2:2" ht="46.5" customHeight="1" x14ac:dyDescent="0.25">
      <c r="B133" s="2"/>
    </row>
    <row r="134" spans="2:2" ht="46.5" customHeight="1" x14ac:dyDescent="0.25">
      <c r="B134" s="2"/>
    </row>
    <row r="135" spans="2:2" ht="46.5" customHeight="1" x14ac:dyDescent="0.25">
      <c r="B135" s="2"/>
    </row>
    <row r="136" spans="2:2" ht="46.5" customHeight="1" x14ac:dyDescent="0.25">
      <c r="B136" s="2"/>
    </row>
    <row r="137" spans="2:2" ht="46.5" customHeight="1" x14ac:dyDescent="0.25">
      <c r="B137" s="2"/>
    </row>
    <row r="138" spans="2:2" ht="46.5" customHeight="1" x14ac:dyDescent="0.25">
      <c r="B138" s="2"/>
    </row>
    <row r="139" spans="2:2" ht="46.5" customHeight="1" x14ac:dyDescent="0.25">
      <c r="B139" s="2"/>
    </row>
    <row r="140" spans="2:2" ht="46.5" customHeight="1" x14ac:dyDescent="0.25">
      <c r="B140" s="2"/>
    </row>
    <row r="141" spans="2:2" ht="46.5" customHeight="1" x14ac:dyDescent="0.25">
      <c r="B141" s="2"/>
    </row>
    <row r="142" spans="2:2" ht="46.5" customHeight="1" x14ac:dyDescent="0.25">
      <c r="B142" s="2"/>
    </row>
    <row r="143" spans="2:2" ht="46.5" customHeight="1" x14ac:dyDescent="0.25">
      <c r="B143" s="2"/>
    </row>
    <row r="144" spans="2:2" ht="46.5" customHeight="1" x14ac:dyDescent="0.25">
      <c r="B144" s="2"/>
    </row>
    <row r="145" spans="2:2" ht="46.5" customHeight="1" x14ac:dyDescent="0.25">
      <c r="B145" s="2"/>
    </row>
    <row r="146" spans="2:2" ht="46.5" customHeight="1" x14ac:dyDescent="0.25">
      <c r="B146" s="2"/>
    </row>
    <row r="147" spans="2:2" ht="46.5" customHeight="1" x14ac:dyDescent="0.25">
      <c r="B147" s="2"/>
    </row>
    <row r="148" spans="2:2" ht="46.5" customHeight="1" x14ac:dyDescent="0.25">
      <c r="B148" s="2"/>
    </row>
    <row r="149" spans="2:2" ht="46.5" customHeight="1" x14ac:dyDescent="0.25">
      <c r="B149" s="2"/>
    </row>
    <row r="150" spans="2:2" ht="46.5" customHeight="1" x14ac:dyDescent="0.25">
      <c r="B150" s="2"/>
    </row>
    <row r="151" spans="2:2" ht="46.5" customHeight="1" x14ac:dyDescent="0.25">
      <c r="B151" s="2"/>
    </row>
    <row r="152" spans="2:2" ht="46.5" customHeight="1" x14ac:dyDescent="0.25">
      <c r="B152" s="2"/>
    </row>
    <row r="153" spans="2:2" ht="46.5" customHeight="1" x14ac:dyDescent="0.25">
      <c r="B153" s="2"/>
    </row>
    <row r="154" spans="2:2" ht="46.5" customHeight="1" x14ac:dyDescent="0.25">
      <c r="B154" s="2"/>
    </row>
    <row r="155" spans="2:2" ht="46.5" customHeight="1" x14ac:dyDescent="0.25">
      <c r="B155" s="2"/>
    </row>
    <row r="156" spans="2:2" ht="46.5" customHeight="1" x14ac:dyDescent="0.25">
      <c r="B156" s="2"/>
    </row>
    <row r="157" spans="2:2" ht="46.5" customHeight="1" x14ac:dyDescent="0.25">
      <c r="B157" s="2"/>
    </row>
    <row r="158" spans="2:2" ht="46.5" customHeight="1" x14ac:dyDescent="0.25">
      <c r="B158" s="2"/>
    </row>
    <row r="159" spans="2:2" ht="46.5" customHeight="1" x14ac:dyDescent="0.25">
      <c r="B159" s="2"/>
    </row>
    <row r="160" spans="2:2" ht="46.5" customHeight="1" x14ac:dyDescent="0.25">
      <c r="B160" s="2"/>
    </row>
    <row r="161" spans="2:2" ht="46.5" customHeight="1" x14ac:dyDescent="0.25">
      <c r="B161" s="2"/>
    </row>
    <row r="162" spans="2:2" ht="46.5" customHeight="1" x14ac:dyDescent="0.25">
      <c r="B162" s="2"/>
    </row>
    <row r="163" spans="2:2" ht="46.5" customHeight="1" x14ac:dyDescent="0.25">
      <c r="B163" s="2"/>
    </row>
    <row r="164" spans="2:2" ht="46.5" customHeight="1" x14ac:dyDescent="0.25">
      <c r="B164" s="2"/>
    </row>
    <row r="165" spans="2:2" ht="46.5" customHeight="1" x14ac:dyDescent="0.25">
      <c r="B165" s="2"/>
    </row>
    <row r="166" spans="2:2" ht="46.5" customHeight="1" x14ac:dyDescent="0.25">
      <c r="B166" s="2"/>
    </row>
    <row r="167" spans="2:2" ht="46.5" customHeight="1" x14ac:dyDescent="0.25">
      <c r="B167" s="2"/>
    </row>
    <row r="168" spans="2:2" ht="46.5" customHeight="1" x14ac:dyDescent="0.25">
      <c r="B168" s="2"/>
    </row>
    <row r="169" spans="2:2" ht="46.5" customHeight="1" x14ac:dyDescent="0.25">
      <c r="B169" s="2"/>
    </row>
    <row r="170" spans="2:2" ht="46.5" customHeight="1" x14ac:dyDescent="0.25">
      <c r="B170" s="2"/>
    </row>
    <row r="171" spans="2:2" ht="46.5" customHeight="1" x14ac:dyDescent="0.25">
      <c r="B171" s="2"/>
    </row>
    <row r="172" spans="2:2" ht="46.5" customHeight="1" x14ac:dyDescent="0.25">
      <c r="B172" s="2"/>
    </row>
    <row r="173" spans="2:2" ht="46.5" customHeight="1" x14ac:dyDescent="0.25">
      <c r="B173" s="2"/>
    </row>
    <row r="174" spans="2:2" ht="46.5" customHeight="1" x14ac:dyDescent="0.25">
      <c r="B174" s="2"/>
    </row>
    <row r="175" spans="2:2" ht="46.5" customHeight="1" x14ac:dyDescent="0.25">
      <c r="B175" s="2"/>
    </row>
    <row r="176" spans="2:2" ht="46.5" customHeight="1" x14ac:dyDescent="0.25">
      <c r="B176" s="2"/>
    </row>
    <row r="177" spans="2:2" ht="46.5" customHeight="1" x14ac:dyDescent="0.25">
      <c r="B177" s="2"/>
    </row>
    <row r="178" spans="2:2" ht="46.5" customHeight="1" x14ac:dyDescent="0.25">
      <c r="B178" s="2"/>
    </row>
    <row r="179" spans="2:2" ht="46.5" customHeight="1" x14ac:dyDescent="0.25">
      <c r="B179" s="2"/>
    </row>
    <row r="180" spans="2:2" ht="46.5" customHeight="1" x14ac:dyDescent="0.25">
      <c r="B180" s="2"/>
    </row>
    <row r="181" spans="2:2" ht="46.5" customHeight="1" x14ac:dyDescent="0.25">
      <c r="B181" s="2"/>
    </row>
    <row r="182" spans="2:2" ht="46.5" customHeight="1" x14ac:dyDescent="0.25">
      <c r="B182" s="2"/>
    </row>
    <row r="183" spans="2:2" ht="46.5" customHeight="1" x14ac:dyDescent="0.25">
      <c r="B183" s="2"/>
    </row>
    <row r="184" spans="2:2" ht="46.5" customHeight="1" x14ac:dyDescent="0.25">
      <c r="B184" s="2"/>
    </row>
    <row r="185" spans="2:2" ht="46.5" customHeight="1" x14ac:dyDescent="0.25">
      <c r="B185" s="2"/>
    </row>
    <row r="186" spans="2:2" ht="46.5" customHeight="1" x14ac:dyDescent="0.25">
      <c r="B186" s="2"/>
    </row>
    <row r="187" spans="2:2" ht="46.5" customHeight="1" x14ac:dyDescent="0.25">
      <c r="B187" s="2"/>
    </row>
    <row r="188" spans="2:2" ht="46.5" customHeight="1" x14ac:dyDescent="0.25">
      <c r="B188" s="2"/>
    </row>
    <row r="189" spans="2:2" ht="46.5" customHeight="1" x14ac:dyDescent="0.25">
      <c r="B189" s="2"/>
    </row>
    <row r="190" spans="2:2" ht="46.5" customHeight="1" x14ac:dyDescent="0.25">
      <c r="B190" s="2"/>
    </row>
    <row r="191" spans="2:2" ht="46.5" customHeight="1" x14ac:dyDescent="0.25">
      <c r="B191" s="2"/>
    </row>
    <row r="192" spans="2:2" ht="46.5" customHeight="1" x14ac:dyDescent="0.25">
      <c r="B192" s="2"/>
    </row>
    <row r="193" spans="2:2" ht="46.5" customHeight="1" x14ac:dyDescent="0.25">
      <c r="B193" s="2"/>
    </row>
    <row r="194" spans="2:2" ht="46.5" customHeight="1" x14ac:dyDescent="0.25">
      <c r="B194" s="2"/>
    </row>
    <row r="195" spans="2:2" ht="46.5" customHeight="1" x14ac:dyDescent="0.25">
      <c r="B195" s="2"/>
    </row>
    <row r="196" spans="2:2" ht="46.5" customHeight="1" x14ac:dyDescent="0.25">
      <c r="B196" s="2"/>
    </row>
    <row r="197" spans="2:2" ht="46.5" customHeight="1" x14ac:dyDescent="0.25">
      <c r="B197" s="2"/>
    </row>
    <row r="198" spans="2:2" ht="46.5" customHeight="1" x14ac:dyDescent="0.25">
      <c r="B198" s="2"/>
    </row>
    <row r="199" spans="2:2" ht="46.5" customHeight="1" x14ac:dyDescent="0.25">
      <c r="B199" s="2"/>
    </row>
    <row r="200" spans="2:2" ht="46.5" customHeight="1" x14ac:dyDescent="0.25">
      <c r="B200" s="2"/>
    </row>
    <row r="201" spans="2:2" ht="46.5" customHeight="1" x14ac:dyDescent="0.25">
      <c r="B201" s="2"/>
    </row>
    <row r="202" spans="2:2" ht="46.5" customHeight="1" x14ac:dyDescent="0.25">
      <c r="B202" s="2"/>
    </row>
    <row r="203" spans="2:2" ht="46.5" customHeight="1" x14ac:dyDescent="0.25">
      <c r="B203" s="2"/>
    </row>
    <row r="204" spans="2:2" ht="46.5" customHeight="1" x14ac:dyDescent="0.25">
      <c r="B204" s="2"/>
    </row>
    <row r="205" spans="2:2" ht="46.5" customHeight="1" x14ac:dyDescent="0.25">
      <c r="B205" s="2"/>
    </row>
    <row r="206" spans="2:2" ht="46.5" customHeight="1" x14ac:dyDescent="0.25">
      <c r="B206" s="2"/>
    </row>
    <row r="207" spans="2:2" ht="46.5" customHeight="1" x14ac:dyDescent="0.25">
      <c r="B207" s="2"/>
    </row>
    <row r="208" spans="2:2" ht="46.5" customHeight="1" x14ac:dyDescent="0.25">
      <c r="B208" s="2"/>
    </row>
    <row r="209" spans="2:2" ht="46.5" customHeight="1" x14ac:dyDescent="0.25">
      <c r="B209" s="2"/>
    </row>
    <row r="210" spans="2:2" ht="46.5" customHeight="1" x14ac:dyDescent="0.25">
      <c r="B210" s="2"/>
    </row>
    <row r="211" spans="2:2" ht="46.5" customHeight="1" x14ac:dyDescent="0.25">
      <c r="B211" s="2"/>
    </row>
    <row r="212" spans="2:2" ht="46.5" customHeight="1" x14ac:dyDescent="0.25">
      <c r="B212" s="2"/>
    </row>
    <row r="213" spans="2:2" ht="46.5" customHeight="1" x14ac:dyDescent="0.25">
      <c r="B213" s="2"/>
    </row>
    <row r="214" spans="2:2" ht="46.5" customHeight="1" x14ac:dyDescent="0.25">
      <c r="B214" s="2"/>
    </row>
    <row r="215" spans="2:2" ht="46.5" customHeight="1" x14ac:dyDescent="0.25">
      <c r="B215" s="2"/>
    </row>
    <row r="216" spans="2:2" ht="46.5" customHeight="1" x14ac:dyDescent="0.25">
      <c r="B216" s="2"/>
    </row>
    <row r="217" spans="2:2" ht="46.5" customHeight="1" x14ac:dyDescent="0.25">
      <c r="B217" s="2"/>
    </row>
    <row r="218" spans="2:2" ht="46.5" customHeight="1" x14ac:dyDescent="0.25">
      <c r="B218" s="2"/>
    </row>
    <row r="219" spans="2:2" ht="46.5" customHeight="1" x14ac:dyDescent="0.25">
      <c r="B219" s="2"/>
    </row>
    <row r="220" spans="2:2" ht="46.5" customHeight="1" x14ac:dyDescent="0.25">
      <c r="B220" s="2"/>
    </row>
    <row r="221" spans="2:2" ht="46.5" customHeight="1" x14ac:dyDescent="0.25">
      <c r="B221" s="2"/>
    </row>
    <row r="222" spans="2:2" ht="46.5" customHeight="1" x14ac:dyDescent="0.25">
      <c r="B222" s="2"/>
    </row>
    <row r="223" spans="2:2" ht="46.5" customHeight="1" x14ac:dyDescent="0.25">
      <c r="B223" s="2"/>
    </row>
    <row r="224" spans="2:2" ht="46.5" customHeight="1" x14ac:dyDescent="0.25">
      <c r="B224" s="2"/>
    </row>
    <row r="225" spans="2:2" ht="46.5" customHeight="1" x14ac:dyDescent="0.25">
      <c r="B225" s="2"/>
    </row>
    <row r="226" spans="2:2" ht="46.5" customHeight="1" x14ac:dyDescent="0.25">
      <c r="B226" s="2"/>
    </row>
    <row r="227" spans="2:2" ht="46.5" customHeight="1" x14ac:dyDescent="0.25">
      <c r="B227" s="2"/>
    </row>
    <row r="228" spans="2:2" ht="46.5" customHeight="1" x14ac:dyDescent="0.25">
      <c r="B228" s="2"/>
    </row>
    <row r="229" spans="2:2" ht="46.5" customHeight="1" x14ac:dyDescent="0.25">
      <c r="B229" s="2"/>
    </row>
    <row r="230" spans="2:2" ht="46.5" customHeight="1" x14ac:dyDescent="0.25">
      <c r="B230" s="2"/>
    </row>
    <row r="231" spans="2:2" ht="46.5" customHeight="1" x14ac:dyDescent="0.25">
      <c r="B231" s="2"/>
    </row>
    <row r="232" spans="2:2" ht="46.5" customHeight="1" x14ac:dyDescent="0.25">
      <c r="B232" s="2"/>
    </row>
    <row r="233" spans="2:2" ht="46.5" customHeight="1" x14ac:dyDescent="0.25">
      <c r="B233" s="2"/>
    </row>
    <row r="234" spans="2:2" ht="46.5" customHeight="1" x14ac:dyDescent="0.25">
      <c r="B234" s="2"/>
    </row>
    <row r="235" spans="2:2" ht="46.5" customHeight="1" x14ac:dyDescent="0.25">
      <c r="B235" s="2"/>
    </row>
    <row r="236" spans="2:2" ht="46.5" customHeight="1" x14ac:dyDescent="0.25">
      <c r="B236" s="2"/>
    </row>
    <row r="237" spans="2:2" ht="46.5" customHeight="1" x14ac:dyDescent="0.25">
      <c r="B237" s="2"/>
    </row>
    <row r="238" spans="2:2" ht="46.5" customHeight="1" x14ac:dyDescent="0.25">
      <c r="B238" s="2"/>
    </row>
    <row r="239" spans="2:2" ht="46.5" customHeight="1" x14ac:dyDescent="0.25">
      <c r="B239" s="2"/>
    </row>
    <row r="240" spans="2:2" ht="46.5" customHeight="1" x14ac:dyDescent="0.25">
      <c r="B240" s="2"/>
    </row>
    <row r="241" spans="2:2" ht="46.5" customHeight="1" x14ac:dyDescent="0.25">
      <c r="B241" s="2"/>
    </row>
    <row r="242" spans="2:2" ht="46.5" customHeight="1" x14ac:dyDescent="0.25">
      <c r="B242" s="2"/>
    </row>
    <row r="243" spans="2:2" ht="46.5" customHeight="1" x14ac:dyDescent="0.25">
      <c r="B243" s="2"/>
    </row>
    <row r="244" spans="2:2" ht="46.5" customHeight="1" x14ac:dyDescent="0.25">
      <c r="B244" s="2"/>
    </row>
    <row r="245" spans="2:2" ht="46.5" customHeight="1" x14ac:dyDescent="0.25">
      <c r="B245" s="2"/>
    </row>
    <row r="246" spans="2:2" ht="46.5" customHeight="1" x14ac:dyDescent="0.25">
      <c r="B246" s="2"/>
    </row>
    <row r="247" spans="2:2" ht="46.5" customHeight="1" x14ac:dyDescent="0.25">
      <c r="B247" s="2"/>
    </row>
    <row r="248" spans="2:2" ht="46.5" customHeight="1" x14ac:dyDescent="0.25">
      <c r="B248" s="2"/>
    </row>
    <row r="249" spans="2:2" ht="46.5" customHeight="1" x14ac:dyDescent="0.25">
      <c r="B249" s="2"/>
    </row>
    <row r="250" spans="2:2" ht="46.5" customHeight="1" x14ac:dyDescent="0.25">
      <c r="B250" s="2"/>
    </row>
    <row r="251" spans="2:2" ht="46.5" customHeight="1" x14ac:dyDescent="0.25">
      <c r="B251" s="2"/>
    </row>
    <row r="252" spans="2:2" ht="46.5" customHeight="1" x14ac:dyDescent="0.25">
      <c r="B252" s="2"/>
    </row>
    <row r="253" spans="2:2" ht="46.5" customHeight="1" x14ac:dyDescent="0.25">
      <c r="B253" s="2"/>
    </row>
    <row r="254" spans="2:2" ht="46.5" customHeight="1" x14ac:dyDescent="0.25">
      <c r="B254" s="2"/>
    </row>
    <row r="255" spans="2:2" ht="46.5" customHeight="1" x14ac:dyDescent="0.25">
      <c r="B255" s="2"/>
    </row>
    <row r="256" spans="2:2" ht="46.5" customHeight="1" x14ac:dyDescent="0.25">
      <c r="B256" s="2"/>
    </row>
    <row r="257" spans="2:2" ht="46.5" customHeight="1" x14ac:dyDescent="0.25">
      <c r="B257" s="2"/>
    </row>
    <row r="258" spans="2:2" ht="46.5" customHeight="1" x14ac:dyDescent="0.25">
      <c r="B258" s="2"/>
    </row>
    <row r="259" spans="2:2" ht="46.5" customHeight="1" x14ac:dyDescent="0.25">
      <c r="B259" s="2"/>
    </row>
    <row r="260" spans="2:2" ht="46.5" customHeight="1" x14ac:dyDescent="0.25">
      <c r="B260" s="2"/>
    </row>
    <row r="261" spans="2:2" ht="46.5" customHeight="1" x14ac:dyDescent="0.25">
      <c r="B261" s="2"/>
    </row>
    <row r="262" spans="2:2" ht="46.5" customHeight="1" x14ac:dyDescent="0.25">
      <c r="B262" s="2"/>
    </row>
    <row r="263" spans="2:2" ht="46.5" customHeight="1" x14ac:dyDescent="0.25">
      <c r="B263" s="2"/>
    </row>
    <row r="264" spans="2:2" ht="46.5" customHeight="1" x14ac:dyDescent="0.25">
      <c r="B264" s="2"/>
    </row>
    <row r="265" spans="2:2" ht="46.5" customHeight="1" x14ac:dyDescent="0.25">
      <c r="B265" s="2"/>
    </row>
    <row r="266" spans="2:2" ht="46.5" customHeight="1" x14ac:dyDescent="0.25">
      <c r="B266" s="2"/>
    </row>
    <row r="267" spans="2:2" ht="46.5" customHeight="1" x14ac:dyDescent="0.25">
      <c r="B267" s="2"/>
    </row>
    <row r="268" spans="2:2" ht="46.5" customHeight="1" x14ac:dyDescent="0.25">
      <c r="B268" s="2"/>
    </row>
    <row r="269" spans="2:2" ht="46.5" customHeight="1" x14ac:dyDescent="0.25">
      <c r="B269" s="2"/>
    </row>
    <row r="270" spans="2:2" ht="46.5" customHeight="1" x14ac:dyDescent="0.25">
      <c r="B270" s="2"/>
    </row>
    <row r="271" spans="2:2" ht="46.5" customHeight="1" x14ac:dyDescent="0.25">
      <c r="B271" s="2"/>
    </row>
    <row r="272" spans="2:2" ht="46.5" customHeight="1" x14ac:dyDescent="0.25">
      <c r="B272" s="2"/>
    </row>
    <row r="273" spans="2:2" ht="46.5" customHeight="1" x14ac:dyDescent="0.25">
      <c r="B273" s="2"/>
    </row>
    <row r="274" spans="2:2" ht="46.5" customHeight="1" x14ac:dyDescent="0.25">
      <c r="B274" s="2"/>
    </row>
    <row r="275" spans="2:2" ht="46.5" customHeight="1" x14ac:dyDescent="0.25">
      <c r="B275" s="2"/>
    </row>
    <row r="276" spans="2:2" ht="46.5" customHeight="1" x14ac:dyDescent="0.25">
      <c r="B276" s="2"/>
    </row>
    <row r="277" spans="2:2" ht="46.5" customHeight="1" x14ac:dyDescent="0.25">
      <c r="B277" s="2"/>
    </row>
    <row r="278" spans="2:2" ht="46.5" customHeight="1" x14ac:dyDescent="0.25">
      <c r="B278" s="2"/>
    </row>
    <row r="279" spans="2:2" ht="46.5" customHeight="1" x14ac:dyDescent="0.25">
      <c r="B279" s="2"/>
    </row>
    <row r="280" spans="2:2" ht="46.5" customHeight="1" x14ac:dyDescent="0.25">
      <c r="B280" s="2"/>
    </row>
    <row r="281" spans="2:2" ht="46.5" customHeight="1" x14ac:dyDescent="0.25">
      <c r="B281" s="2"/>
    </row>
    <row r="282" spans="2:2" ht="46.5" customHeight="1" x14ac:dyDescent="0.25">
      <c r="B282" s="2"/>
    </row>
    <row r="283" spans="2:2" ht="46.5" customHeight="1" x14ac:dyDescent="0.25">
      <c r="B283" s="2"/>
    </row>
    <row r="284" spans="2:2" ht="46.5" customHeight="1" x14ac:dyDescent="0.25">
      <c r="B284" s="2"/>
    </row>
    <row r="285" spans="2:2" ht="46.5" customHeight="1" x14ac:dyDescent="0.25">
      <c r="B285" s="2"/>
    </row>
    <row r="286" spans="2:2" ht="46.5" customHeight="1" x14ac:dyDescent="0.25">
      <c r="B286" s="2"/>
    </row>
    <row r="287" spans="2:2" ht="46.5" customHeight="1" x14ac:dyDescent="0.25">
      <c r="B287" s="2"/>
    </row>
    <row r="288" spans="2:2" ht="46.5" customHeight="1" x14ac:dyDescent="0.25">
      <c r="B288" s="2"/>
    </row>
    <row r="289" spans="2:2" ht="46.5" customHeight="1" x14ac:dyDescent="0.25">
      <c r="B289" s="2"/>
    </row>
    <row r="290" spans="2:2" ht="46.5" customHeight="1" x14ac:dyDescent="0.25">
      <c r="B290" s="2"/>
    </row>
    <row r="291" spans="2:2" ht="46.5" customHeight="1" x14ac:dyDescent="0.25">
      <c r="B291" s="2"/>
    </row>
    <row r="292" spans="2:2" ht="46.5" customHeight="1" x14ac:dyDescent="0.25">
      <c r="B292" s="2"/>
    </row>
    <row r="293" spans="2:2" ht="46.5" customHeight="1" x14ac:dyDescent="0.25">
      <c r="B293" s="2"/>
    </row>
    <row r="294" spans="2:2" ht="46.5" customHeight="1" x14ac:dyDescent="0.25">
      <c r="B294" s="2"/>
    </row>
    <row r="295" spans="2:2" ht="46.5" customHeight="1" x14ac:dyDescent="0.25">
      <c r="B295" s="2"/>
    </row>
    <row r="296" spans="2:2" ht="46.5" customHeight="1" x14ac:dyDescent="0.25">
      <c r="B296" s="2"/>
    </row>
    <row r="297" spans="2:2" ht="46.5" customHeight="1" x14ac:dyDescent="0.25">
      <c r="B297" s="2"/>
    </row>
    <row r="298" spans="2:2" ht="46.5" customHeight="1" x14ac:dyDescent="0.25">
      <c r="B298" s="2"/>
    </row>
    <row r="299" spans="2:2" ht="46.5" customHeight="1" x14ac:dyDescent="0.25">
      <c r="B299" s="2"/>
    </row>
    <row r="300" spans="2:2" ht="46.5" customHeight="1" x14ac:dyDescent="0.25">
      <c r="B300" s="2"/>
    </row>
    <row r="301" spans="2:2" ht="46.5" customHeight="1" x14ac:dyDescent="0.25">
      <c r="B301" s="2"/>
    </row>
    <row r="302" spans="2:2" ht="46.5" customHeight="1" x14ac:dyDescent="0.25">
      <c r="B302" s="2"/>
    </row>
    <row r="303" spans="2:2" ht="46.5" customHeight="1" x14ac:dyDescent="0.25">
      <c r="B303" s="2"/>
    </row>
    <row r="304" spans="2:2" ht="46.5" customHeight="1" x14ac:dyDescent="0.25">
      <c r="B304" s="2"/>
    </row>
    <row r="305" spans="2:2" ht="46.5" customHeight="1" x14ac:dyDescent="0.25">
      <c r="B305" s="2"/>
    </row>
    <row r="306" spans="2:2" ht="46.5" customHeight="1" x14ac:dyDescent="0.25">
      <c r="B306" s="2"/>
    </row>
    <row r="307" spans="2:2" ht="46.5" customHeight="1" x14ac:dyDescent="0.25">
      <c r="B307" s="2"/>
    </row>
    <row r="308" spans="2:2" ht="46.5" customHeight="1" x14ac:dyDescent="0.25">
      <c r="B308" s="2"/>
    </row>
    <row r="309" spans="2:2" ht="46.5" customHeight="1" x14ac:dyDescent="0.25">
      <c r="B309" s="2"/>
    </row>
    <row r="310" spans="2:2" ht="46.5" customHeight="1" x14ac:dyDescent="0.25">
      <c r="B310" s="2"/>
    </row>
    <row r="311" spans="2:2" ht="46.5" customHeight="1" x14ac:dyDescent="0.25">
      <c r="B311" s="2"/>
    </row>
    <row r="312" spans="2:2" ht="46.5" customHeight="1" x14ac:dyDescent="0.25">
      <c r="B312" s="2"/>
    </row>
    <row r="313" spans="2:2" ht="46.5" customHeight="1" x14ac:dyDescent="0.25">
      <c r="B313" s="2"/>
    </row>
    <row r="314" spans="2:2" ht="46.5" customHeight="1" x14ac:dyDescent="0.25">
      <c r="B314" s="2"/>
    </row>
    <row r="315" spans="2:2" ht="46.5" customHeight="1" x14ac:dyDescent="0.25">
      <c r="B315" s="2"/>
    </row>
    <row r="316" spans="2:2" ht="46.5" customHeight="1" x14ac:dyDescent="0.25">
      <c r="B316" s="2"/>
    </row>
    <row r="317" spans="2:2" ht="46.5" customHeight="1" x14ac:dyDescent="0.25">
      <c r="B317" s="2"/>
    </row>
    <row r="318" spans="2:2" ht="46.5" customHeight="1" x14ac:dyDescent="0.25">
      <c r="B318" s="2"/>
    </row>
    <row r="319" spans="2:2" ht="46.5" customHeight="1" x14ac:dyDescent="0.25">
      <c r="B319" s="2"/>
    </row>
    <row r="320" spans="2:2" ht="46.5" customHeight="1" x14ac:dyDescent="0.25">
      <c r="B320" s="2"/>
    </row>
    <row r="321" spans="2:2" ht="46.5" customHeight="1" x14ac:dyDescent="0.25">
      <c r="B321" s="2"/>
    </row>
    <row r="322" spans="2:2" ht="46.5" customHeight="1" x14ac:dyDescent="0.25">
      <c r="B322" s="2"/>
    </row>
    <row r="323" spans="2:2" ht="46.5" customHeight="1" x14ac:dyDescent="0.25">
      <c r="B323" s="2"/>
    </row>
    <row r="324" spans="2:2" ht="46.5" customHeight="1" x14ac:dyDescent="0.25">
      <c r="B324" s="2"/>
    </row>
    <row r="325" spans="2:2" ht="46.5" customHeight="1" x14ac:dyDescent="0.25">
      <c r="B325" s="2"/>
    </row>
    <row r="326" spans="2:2" ht="46.5" customHeight="1" x14ac:dyDescent="0.25">
      <c r="B326" s="2"/>
    </row>
    <row r="327" spans="2:2" ht="46.5" customHeight="1" x14ac:dyDescent="0.25">
      <c r="B327" s="2"/>
    </row>
    <row r="328" spans="2:2" ht="46.5" customHeight="1" x14ac:dyDescent="0.25">
      <c r="B328" s="2"/>
    </row>
    <row r="329" spans="2:2" ht="46.5" customHeight="1" x14ac:dyDescent="0.25">
      <c r="B329" s="2"/>
    </row>
    <row r="330" spans="2:2" ht="46.5" customHeight="1" x14ac:dyDescent="0.25">
      <c r="B330" s="2"/>
    </row>
    <row r="331" spans="2:2" ht="46.5" customHeight="1" x14ac:dyDescent="0.25">
      <c r="B331" s="2"/>
    </row>
    <row r="332" spans="2:2" ht="46.5" customHeight="1" x14ac:dyDescent="0.25">
      <c r="B332" s="2"/>
    </row>
    <row r="333" spans="2:2" ht="46.5" customHeight="1" x14ac:dyDescent="0.25">
      <c r="B333" s="2"/>
    </row>
    <row r="334" spans="2:2" ht="46.5" customHeight="1" x14ac:dyDescent="0.25">
      <c r="B334" s="2"/>
    </row>
    <row r="335" spans="2:2" ht="46.5" customHeight="1" x14ac:dyDescent="0.25">
      <c r="B335" s="2"/>
    </row>
    <row r="336" spans="2:2" ht="46.5" customHeight="1" x14ac:dyDescent="0.25">
      <c r="B336" s="2"/>
    </row>
    <row r="337" spans="2:2" ht="46.5" customHeight="1" x14ac:dyDescent="0.25">
      <c r="B337" s="2"/>
    </row>
    <row r="338" spans="2:2" ht="46.5" customHeight="1" x14ac:dyDescent="0.25">
      <c r="B338" s="2"/>
    </row>
    <row r="339" spans="2:2" ht="46.5" customHeight="1" x14ac:dyDescent="0.25">
      <c r="B339" s="2"/>
    </row>
    <row r="340" spans="2:2" ht="46.5" customHeight="1" x14ac:dyDescent="0.25">
      <c r="B340" s="2"/>
    </row>
    <row r="341" spans="2:2" ht="46.5" customHeight="1" x14ac:dyDescent="0.25">
      <c r="B341" s="2"/>
    </row>
    <row r="342" spans="2:2" ht="46.5" customHeight="1" x14ac:dyDescent="0.25">
      <c r="B342" s="2"/>
    </row>
    <row r="343" spans="2:2" ht="46.5" customHeight="1" x14ac:dyDescent="0.25">
      <c r="B343" s="2"/>
    </row>
    <row r="344" spans="2:2" ht="46.5" customHeight="1" x14ac:dyDescent="0.25">
      <c r="B344" s="2"/>
    </row>
    <row r="345" spans="2:2" ht="46.5" customHeight="1" x14ac:dyDescent="0.25">
      <c r="B345" s="2"/>
    </row>
    <row r="346" spans="2:2" ht="46.5" customHeight="1" x14ac:dyDescent="0.25">
      <c r="B346" s="2"/>
    </row>
    <row r="347" spans="2:2" ht="46.5" customHeight="1" x14ac:dyDescent="0.25">
      <c r="B347" s="2"/>
    </row>
    <row r="348" spans="2:2" ht="46.5" customHeight="1" x14ac:dyDescent="0.25">
      <c r="B348" s="2"/>
    </row>
    <row r="349" spans="2:2" ht="46.5" customHeight="1" x14ac:dyDescent="0.25">
      <c r="B349" s="2"/>
    </row>
    <row r="350" spans="2:2" ht="46.5" customHeight="1" x14ac:dyDescent="0.25">
      <c r="B350" s="2"/>
    </row>
    <row r="351" spans="2:2" ht="46.5" customHeight="1" x14ac:dyDescent="0.25">
      <c r="B351" s="2"/>
    </row>
    <row r="352" spans="2:2" ht="46.5" customHeight="1" x14ac:dyDescent="0.25">
      <c r="B352" s="2"/>
    </row>
    <row r="353" spans="2:2" ht="46.5" customHeight="1" x14ac:dyDescent="0.25">
      <c r="B353" s="2"/>
    </row>
    <row r="354" spans="2:2" ht="46.5" customHeight="1" x14ac:dyDescent="0.25">
      <c r="B354" s="2"/>
    </row>
    <row r="355" spans="2:2" ht="46.5" customHeight="1" x14ac:dyDescent="0.25">
      <c r="B355" s="2"/>
    </row>
    <row r="356" spans="2:2" ht="46.5" customHeight="1" x14ac:dyDescent="0.25">
      <c r="B356" s="2"/>
    </row>
    <row r="357" spans="2:2" ht="46.5" customHeight="1" x14ac:dyDescent="0.25">
      <c r="B357" s="2"/>
    </row>
    <row r="358" spans="2:2" ht="46.5" customHeight="1" x14ac:dyDescent="0.25">
      <c r="B358" s="2"/>
    </row>
    <row r="359" spans="2:2" ht="46.5" customHeight="1" x14ac:dyDescent="0.25">
      <c r="B359" s="2"/>
    </row>
    <row r="360" spans="2:2" ht="46.5" customHeight="1" x14ac:dyDescent="0.25">
      <c r="B360" s="2"/>
    </row>
    <row r="361" spans="2:2" ht="46.5" customHeight="1" x14ac:dyDescent="0.25">
      <c r="B361" s="2"/>
    </row>
    <row r="362" spans="2:2" ht="46.5" customHeight="1" x14ac:dyDescent="0.25">
      <c r="B362" s="2"/>
    </row>
    <row r="363" spans="2:2" ht="46.5" customHeight="1" x14ac:dyDescent="0.25">
      <c r="B363" s="2"/>
    </row>
    <row r="364" spans="2:2" ht="46.5" customHeight="1" x14ac:dyDescent="0.25">
      <c r="B364" s="2"/>
    </row>
    <row r="365" spans="2:2" ht="46.5" customHeight="1" x14ac:dyDescent="0.25">
      <c r="B365" s="2"/>
    </row>
    <row r="366" spans="2:2" ht="46.5" customHeight="1" x14ac:dyDescent="0.25">
      <c r="B366" s="2"/>
    </row>
    <row r="367" spans="2:2" ht="46.5" customHeight="1" x14ac:dyDescent="0.25">
      <c r="B367" s="2"/>
    </row>
    <row r="368" spans="2:2" ht="46.5" customHeight="1" x14ac:dyDescent="0.25">
      <c r="B368" s="2"/>
    </row>
    <row r="369" spans="2:2" ht="46.5" customHeight="1" x14ac:dyDescent="0.25">
      <c r="B369" s="2"/>
    </row>
    <row r="370" spans="2:2" ht="46.5" customHeight="1" x14ac:dyDescent="0.25">
      <c r="B370" s="2"/>
    </row>
    <row r="371" spans="2:2" ht="46.5" customHeight="1" x14ac:dyDescent="0.25">
      <c r="B371" s="2"/>
    </row>
    <row r="372" spans="2:2" ht="46.5" customHeight="1" x14ac:dyDescent="0.25">
      <c r="B372" s="2"/>
    </row>
    <row r="373" spans="2:2" ht="46.5" customHeight="1" x14ac:dyDescent="0.25">
      <c r="B373" s="2"/>
    </row>
    <row r="374" spans="2:2" ht="46.5" customHeight="1" x14ac:dyDescent="0.25">
      <c r="B374" s="2"/>
    </row>
    <row r="375" spans="2:2" ht="46.5" customHeight="1" x14ac:dyDescent="0.25">
      <c r="B375" s="2"/>
    </row>
    <row r="376" spans="2:2" ht="46.5" customHeight="1" x14ac:dyDescent="0.25">
      <c r="B376" s="2"/>
    </row>
    <row r="377" spans="2:2" ht="46.5" customHeight="1" x14ac:dyDescent="0.25">
      <c r="B377" s="2"/>
    </row>
    <row r="378" spans="2:2" ht="46.5" customHeight="1" x14ac:dyDescent="0.25">
      <c r="B378" s="2"/>
    </row>
    <row r="379" spans="2:2" ht="46.5" customHeight="1" x14ac:dyDescent="0.25">
      <c r="B379" s="2"/>
    </row>
    <row r="380" spans="2:2" ht="46.5" customHeight="1" x14ac:dyDescent="0.25">
      <c r="B380" s="2"/>
    </row>
    <row r="381" spans="2:2" ht="46.5" customHeight="1" x14ac:dyDescent="0.25">
      <c r="B381" s="2"/>
    </row>
    <row r="382" spans="2:2" ht="46.5" customHeight="1" x14ac:dyDescent="0.25">
      <c r="B382" s="2"/>
    </row>
    <row r="383" spans="2:2" ht="46.5" customHeight="1" x14ac:dyDescent="0.25">
      <c r="B383" s="2"/>
    </row>
    <row r="384" spans="2:2" ht="46.5" customHeight="1" x14ac:dyDescent="0.25">
      <c r="B384" s="2"/>
    </row>
    <row r="385" spans="2:2" ht="46.5" customHeight="1" x14ac:dyDescent="0.25">
      <c r="B385" s="2"/>
    </row>
    <row r="386" spans="2:2" ht="46.5" customHeight="1" x14ac:dyDescent="0.25">
      <c r="B386" s="2"/>
    </row>
    <row r="387" spans="2:2" ht="46.5" customHeight="1" x14ac:dyDescent="0.25">
      <c r="B387" s="2"/>
    </row>
    <row r="388" spans="2:2" ht="46.5" customHeight="1" x14ac:dyDescent="0.25">
      <c r="B388" s="2"/>
    </row>
    <row r="389" spans="2:2" ht="46.5" customHeight="1" x14ac:dyDescent="0.25">
      <c r="B389" s="2"/>
    </row>
    <row r="390" spans="2:2" ht="46.5" customHeight="1" x14ac:dyDescent="0.25">
      <c r="B390" s="2"/>
    </row>
    <row r="391" spans="2:2" ht="46.5" customHeight="1" x14ac:dyDescent="0.25">
      <c r="B391" s="2"/>
    </row>
    <row r="392" spans="2:2" ht="46.5" customHeight="1" x14ac:dyDescent="0.25">
      <c r="B392" s="2"/>
    </row>
    <row r="393" spans="2:2" ht="46.5" customHeight="1" x14ac:dyDescent="0.25">
      <c r="B393" s="2"/>
    </row>
    <row r="394" spans="2:2" ht="46.5" customHeight="1" x14ac:dyDescent="0.25">
      <c r="B394" s="2"/>
    </row>
    <row r="395" spans="2:2" ht="46.5" customHeight="1" x14ac:dyDescent="0.25">
      <c r="B395" s="2"/>
    </row>
    <row r="396" spans="2:2" ht="46.5" customHeight="1" x14ac:dyDescent="0.25">
      <c r="B396" s="2"/>
    </row>
    <row r="397" spans="2:2" ht="46.5" customHeight="1" x14ac:dyDescent="0.25">
      <c r="B397" s="2"/>
    </row>
    <row r="398" spans="2:2" ht="46.5" customHeight="1" x14ac:dyDescent="0.25">
      <c r="B398" s="2"/>
    </row>
    <row r="399" spans="2:2" ht="46.5" customHeight="1" x14ac:dyDescent="0.25">
      <c r="B399" s="2"/>
    </row>
    <row r="400" spans="2:2" ht="46.5" customHeight="1" x14ac:dyDescent="0.25">
      <c r="B400" s="2"/>
    </row>
    <row r="401" spans="2:2" ht="46.5" customHeight="1" x14ac:dyDescent="0.25">
      <c r="B401" s="2"/>
    </row>
    <row r="402" spans="2:2" ht="46.5" customHeight="1" x14ac:dyDescent="0.25">
      <c r="B402" s="2"/>
    </row>
    <row r="403" spans="2:2" ht="46.5" customHeight="1" x14ac:dyDescent="0.25">
      <c r="B403" s="2"/>
    </row>
    <row r="404" spans="2:2" ht="46.5" customHeight="1" x14ac:dyDescent="0.25">
      <c r="B404" s="2"/>
    </row>
    <row r="405" spans="2:2" ht="46.5" customHeight="1" x14ac:dyDescent="0.25">
      <c r="B405" s="2"/>
    </row>
    <row r="406" spans="2:2" ht="46.5" customHeight="1" x14ac:dyDescent="0.25">
      <c r="B406" s="2"/>
    </row>
    <row r="407" spans="2:2" ht="46.5" customHeight="1" x14ac:dyDescent="0.25">
      <c r="B407" s="2"/>
    </row>
    <row r="408" spans="2:2" ht="46.5" customHeight="1" x14ac:dyDescent="0.25">
      <c r="B408" s="2"/>
    </row>
    <row r="409" spans="2:2" ht="46.5" customHeight="1" x14ac:dyDescent="0.25">
      <c r="B409" s="2"/>
    </row>
    <row r="410" spans="2:2" ht="46.5" customHeight="1" x14ac:dyDescent="0.25">
      <c r="B410" s="2"/>
    </row>
    <row r="411" spans="2:2" ht="46.5" customHeight="1" x14ac:dyDescent="0.25">
      <c r="B411" s="2"/>
    </row>
    <row r="412" spans="2:2" ht="46.5" customHeight="1" x14ac:dyDescent="0.25">
      <c r="B412" s="2"/>
    </row>
    <row r="413" spans="2:2" ht="46.5" customHeight="1" x14ac:dyDescent="0.25">
      <c r="B413" s="2"/>
    </row>
    <row r="414" spans="2:2" ht="46.5" customHeight="1" x14ac:dyDescent="0.25">
      <c r="B414" s="2"/>
    </row>
    <row r="415" spans="2:2" ht="46.5" customHeight="1" x14ac:dyDescent="0.25">
      <c r="B415" s="2"/>
    </row>
    <row r="416" spans="2:2" ht="46.5" customHeight="1" x14ac:dyDescent="0.25">
      <c r="B416" s="2"/>
    </row>
    <row r="417" spans="2:2" ht="46.5" customHeight="1" x14ac:dyDescent="0.25">
      <c r="B417" s="2"/>
    </row>
    <row r="418" spans="2:2" ht="46.5" customHeight="1" x14ac:dyDescent="0.25">
      <c r="B418" s="2"/>
    </row>
    <row r="419" spans="2:2" ht="46.5" customHeight="1" x14ac:dyDescent="0.25">
      <c r="B419" s="2"/>
    </row>
    <row r="420" spans="2:2" ht="46.5" customHeight="1" x14ac:dyDescent="0.25">
      <c r="B420" s="2"/>
    </row>
    <row r="421" spans="2:2" ht="46.5" customHeight="1" x14ac:dyDescent="0.25">
      <c r="B421" s="2"/>
    </row>
    <row r="422" spans="2:2" ht="46.5" customHeight="1" x14ac:dyDescent="0.25">
      <c r="B422" s="2"/>
    </row>
    <row r="423" spans="2:2" ht="46.5" customHeight="1" x14ac:dyDescent="0.25">
      <c r="B423" s="2"/>
    </row>
    <row r="424" spans="2:2" ht="46.5" customHeight="1" x14ac:dyDescent="0.25">
      <c r="B424" s="2"/>
    </row>
    <row r="425" spans="2:2" ht="46.5" customHeight="1" x14ac:dyDescent="0.25">
      <c r="B425" s="2"/>
    </row>
    <row r="426" spans="2:2" ht="46.5" customHeight="1" x14ac:dyDescent="0.25">
      <c r="B426" s="2"/>
    </row>
    <row r="427" spans="2:2" ht="46.5" customHeight="1" x14ac:dyDescent="0.25">
      <c r="B427" s="2"/>
    </row>
    <row r="428" spans="2:2" ht="46.5" customHeight="1" x14ac:dyDescent="0.25">
      <c r="B428" s="2"/>
    </row>
    <row r="429" spans="2:2" ht="46.5" customHeight="1" x14ac:dyDescent="0.25">
      <c r="B429" s="2"/>
    </row>
    <row r="430" spans="2:2" ht="46.5" customHeight="1" x14ac:dyDescent="0.25">
      <c r="B430" s="2"/>
    </row>
    <row r="431" spans="2:2" ht="46.5" customHeight="1" x14ac:dyDescent="0.25">
      <c r="B431" s="2"/>
    </row>
    <row r="432" spans="2:2" ht="46.5" customHeight="1" x14ac:dyDescent="0.25">
      <c r="B432" s="2"/>
    </row>
    <row r="433" spans="2:2" ht="46.5" customHeight="1" x14ac:dyDescent="0.25">
      <c r="B433" s="2"/>
    </row>
    <row r="434" spans="2:2" ht="46.5" customHeight="1" x14ac:dyDescent="0.25">
      <c r="B434" s="2"/>
    </row>
    <row r="435" spans="2:2" ht="46.5" customHeight="1" x14ac:dyDescent="0.25">
      <c r="B435" s="2"/>
    </row>
    <row r="436" spans="2:2" ht="46.5" customHeight="1" x14ac:dyDescent="0.25">
      <c r="B436" s="2"/>
    </row>
    <row r="437" spans="2:2" ht="46.5" customHeight="1" x14ac:dyDescent="0.25">
      <c r="B437" s="2"/>
    </row>
    <row r="438" spans="2:2" ht="46.5" customHeight="1" x14ac:dyDescent="0.25">
      <c r="B438" s="2"/>
    </row>
    <row r="439" spans="2:2" ht="46.5" customHeight="1" x14ac:dyDescent="0.25">
      <c r="B439" s="2"/>
    </row>
    <row r="440" spans="2:2" ht="46.5" customHeight="1" x14ac:dyDescent="0.25">
      <c r="B440" s="2"/>
    </row>
    <row r="441" spans="2:2" ht="46.5" customHeight="1" x14ac:dyDescent="0.25">
      <c r="B441" s="2"/>
    </row>
    <row r="442" spans="2:2" ht="46.5" customHeight="1" x14ac:dyDescent="0.25">
      <c r="B442" s="2"/>
    </row>
    <row r="443" spans="2:2" ht="46.5" customHeight="1" x14ac:dyDescent="0.25">
      <c r="B443" s="2"/>
    </row>
    <row r="444" spans="2:2" ht="46.5" customHeight="1" x14ac:dyDescent="0.25">
      <c r="B444" s="2"/>
    </row>
    <row r="445" spans="2:2" ht="46.5" customHeight="1" x14ac:dyDescent="0.25">
      <c r="B445" s="2"/>
    </row>
    <row r="446" spans="2:2" ht="46.5" customHeight="1" x14ac:dyDescent="0.25">
      <c r="B446" s="2"/>
    </row>
    <row r="447" spans="2:2" ht="46.5" customHeight="1" x14ac:dyDescent="0.25">
      <c r="B447" s="2"/>
    </row>
    <row r="448" spans="2:2" ht="46.5" customHeight="1" x14ac:dyDescent="0.25">
      <c r="B448" s="2"/>
    </row>
    <row r="449" spans="2:2" ht="46.5" customHeight="1" x14ac:dyDescent="0.25">
      <c r="B449" s="2"/>
    </row>
    <row r="450" spans="2:2" ht="46.5" customHeight="1" x14ac:dyDescent="0.25">
      <c r="B450" s="2"/>
    </row>
    <row r="451" spans="2:2" ht="46.5" customHeight="1" x14ac:dyDescent="0.25">
      <c r="B451" s="2"/>
    </row>
    <row r="452" spans="2:2" ht="46.5" customHeight="1" x14ac:dyDescent="0.25">
      <c r="B452" s="2"/>
    </row>
    <row r="453" spans="2:2" ht="46.5" customHeight="1" x14ac:dyDescent="0.25">
      <c r="B453" s="2"/>
    </row>
    <row r="454" spans="2:2" ht="46.5" customHeight="1" x14ac:dyDescent="0.25">
      <c r="B454" s="2"/>
    </row>
    <row r="455" spans="2:2" ht="46.5" customHeight="1" x14ac:dyDescent="0.25">
      <c r="B455" s="2"/>
    </row>
    <row r="456" spans="2:2" ht="46.5" customHeight="1" x14ac:dyDescent="0.25">
      <c r="B456" s="2"/>
    </row>
    <row r="457" spans="2:2" ht="46.5" customHeight="1" x14ac:dyDescent="0.25">
      <c r="B457" s="2"/>
    </row>
    <row r="458" spans="2:2" ht="46.5" customHeight="1" x14ac:dyDescent="0.25">
      <c r="B458" s="2"/>
    </row>
    <row r="459" spans="2:2" ht="46.5" customHeight="1" x14ac:dyDescent="0.25">
      <c r="B459" s="2"/>
    </row>
    <row r="460" spans="2:2" ht="46.5" customHeight="1" x14ac:dyDescent="0.25">
      <c r="B460" s="2"/>
    </row>
    <row r="461" spans="2:2" ht="46.5" customHeight="1" x14ac:dyDescent="0.25">
      <c r="B461" s="2"/>
    </row>
    <row r="462" spans="2:2" ht="46.5" customHeight="1" x14ac:dyDescent="0.25">
      <c r="B462" s="2"/>
    </row>
    <row r="463" spans="2:2" ht="46.5" customHeight="1" x14ac:dyDescent="0.25">
      <c r="B463" s="2"/>
    </row>
    <row r="464" spans="2:2" ht="46.5" customHeight="1" x14ac:dyDescent="0.25">
      <c r="B464" s="2"/>
    </row>
    <row r="465" spans="2:2" ht="46.5" customHeight="1" x14ac:dyDescent="0.25">
      <c r="B465" s="2"/>
    </row>
    <row r="466" spans="2:2" ht="46.5" customHeight="1" x14ac:dyDescent="0.25">
      <c r="B466" s="2"/>
    </row>
    <row r="467" spans="2:2" ht="46.5" customHeight="1" x14ac:dyDescent="0.25">
      <c r="B467" s="2"/>
    </row>
    <row r="468" spans="2:2" ht="46.5" customHeight="1" x14ac:dyDescent="0.25">
      <c r="B468" s="2"/>
    </row>
    <row r="469" spans="2:2" ht="46.5" customHeight="1" x14ac:dyDescent="0.25">
      <c r="B469" s="2"/>
    </row>
    <row r="470" spans="2:2" ht="46.5" customHeight="1" x14ac:dyDescent="0.25">
      <c r="B470" s="2"/>
    </row>
    <row r="471" spans="2:2" ht="46.5" customHeight="1" x14ac:dyDescent="0.25">
      <c r="B471" s="2"/>
    </row>
    <row r="472" spans="2:2" ht="46.5" customHeight="1" x14ac:dyDescent="0.25">
      <c r="B472" s="2"/>
    </row>
    <row r="473" spans="2:2" ht="46.5" customHeight="1" x14ac:dyDescent="0.25">
      <c r="B473" s="2"/>
    </row>
    <row r="474" spans="2:2" ht="46.5" customHeight="1" x14ac:dyDescent="0.25">
      <c r="B474" s="2"/>
    </row>
    <row r="475" spans="2:2" ht="46.5" customHeight="1" x14ac:dyDescent="0.25">
      <c r="B475" s="2"/>
    </row>
    <row r="476" spans="2:2" ht="46.5" customHeight="1" x14ac:dyDescent="0.25">
      <c r="B476" s="2"/>
    </row>
    <row r="477" spans="2:2" ht="46.5" customHeight="1" x14ac:dyDescent="0.25">
      <c r="B477" s="2"/>
    </row>
    <row r="478" spans="2:2" ht="46.5" customHeight="1" x14ac:dyDescent="0.25">
      <c r="B478" s="2"/>
    </row>
    <row r="479" spans="2:2" ht="46.5" customHeight="1" x14ac:dyDescent="0.25">
      <c r="B479" s="2"/>
    </row>
    <row r="480" spans="2:2" ht="46.5" customHeight="1" x14ac:dyDescent="0.25">
      <c r="B480" s="2"/>
    </row>
    <row r="481" spans="2:2" ht="46.5" customHeight="1" x14ac:dyDescent="0.25">
      <c r="B481" s="2"/>
    </row>
    <row r="482" spans="2:2" ht="46.5" customHeight="1" x14ac:dyDescent="0.25">
      <c r="B482" s="2"/>
    </row>
    <row r="483" spans="2:2" ht="46.5" customHeight="1" x14ac:dyDescent="0.25">
      <c r="B483" s="2"/>
    </row>
    <row r="484" spans="2:2" ht="46.5" customHeight="1" x14ac:dyDescent="0.25">
      <c r="B484" s="2"/>
    </row>
    <row r="485" spans="2:2" ht="46.5" customHeight="1" x14ac:dyDescent="0.25">
      <c r="B485" s="2"/>
    </row>
    <row r="486" spans="2:2" ht="46.5" customHeight="1" x14ac:dyDescent="0.25">
      <c r="B486" s="2"/>
    </row>
    <row r="487" spans="2:2" ht="46.5" customHeight="1" x14ac:dyDescent="0.25">
      <c r="B487" s="2"/>
    </row>
    <row r="488" spans="2:2" ht="46.5" customHeight="1" x14ac:dyDescent="0.25">
      <c r="B488" s="2"/>
    </row>
    <row r="489" spans="2:2" ht="46.5" customHeight="1" x14ac:dyDescent="0.25">
      <c r="B489" s="2"/>
    </row>
    <row r="490" spans="2:2" ht="46.5" customHeight="1" x14ac:dyDescent="0.25">
      <c r="B490" s="2"/>
    </row>
    <row r="491" spans="2:2" ht="46.5" customHeight="1" x14ac:dyDescent="0.25">
      <c r="B491" s="2"/>
    </row>
    <row r="492" spans="2:2" ht="46.5" customHeight="1" x14ac:dyDescent="0.25">
      <c r="B492" s="2"/>
    </row>
    <row r="493" spans="2:2" ht="46.5" customHeight="1" x14ac:dyDescent="0.25">
      <c r="B493" s="2"/>
    </row>
    <row r="494" spans="2:2" ht="46.5" customHeight="1" x14ac:dyDescent="0.25">
      <c r="B494" s="2"/>
    </row>
    <row r="495" spans="2:2" ht="46.5" customHeight="1" x14ac:dyDescent="0.25">
      <c r="B495" s="2"/>
    </row>
    <row r="496" spans="2:2" ht="46.5" customHeight="1" x14ac:dyDescent="0.25">
      <c r="B496" s="2"/>
    </row>
    <row r="497" spans="2:2" ht="46.5" customHeight="1" x14ac:dyDescent="0.25">
      <c r="B497" s="2"/>
    </row>
    <row r="498" spans="2:2" ht="46.5" customHeight="1" x14ac:dyDescent="0.25">
      <c r="B498" s="2"/>
    </row>
    <row r="499" spans="2:2" ht="46.5" customHeight="1" x14ac:dyDescent="0.25">
      <c r="B499" s="2"/>
    </row>
    <row r="500" spans="2:2" ht="46.5" customHeight="1" x14ac:dyDescent="0.25">
      <c r="B500" s="2"/>
    </row>
    <row r="501" spans="2:2" ht="46.5" customHeight="1" x14ac:dyDescent="0.25">
      <c r="B501" s="2"/>
    </row>
    <row r="502" spans="2:2" ht="46.5" customHeight="1" x14ac:dyDescent="0.25">
      <c r="B502" s="2"/>
    </row>
    <row r="503" spans="2:2" ht="46.5" customHeight="1" x14ac:dyDescent="0.25">
      <c r="B503" s="2"/>
    </row>
    <row r="504" spans="2:2" ht="46.5" customHeight="1" x14ac:dyDescent="0.25">
      <c r="B504" s="2"/>
    </row>
    <row r="505" spans="2:2" ht="46.5" customHeight="1" x14ac:dyDescent="0.25">
      <c r="B505" s="2"/>
    </row>
    <row r="506" spans="2:2" ht="46.5" customHeight="1" x14ac:dyDescent="0.25">
      <c r="B506" s="2"/>
    </row>
    <row r="507" spans="2:2" ht="46.5" customHeight="1" x14ac:dyDescent="0.25">
      <c r="B507" s="2"/>
    </row>
    <row r="508" spans="2:2" ht="46.5" customHeight="1" x14ac:dyDescent="0.25">
      <c r="B508" s="2"/>
    </row>
    <row r="509" spans="2:2" ht="46.5" customHeight="1" x14ac:dyDescent="0.25">
      <c r="B509" s="2"/>
    </row>
    <row r="510" spans="2:2" ht="46.5" customHeight="1" x14ac:dyDescent="0.25">
      <c r="B510" s="2"/>
    </row>
    <row r="511" spans="2:2" ht="46.5" customHeight="1" x14ac:dyDescent="0.25">
      <c r="B511" s="2"/>
    </row>
    <row r="512" spans="2:2" ht="46.5" customHeight="1" x14ac:dyDescent="0.25">
      <c r="B512" s="2"/>
    </row>
    <row r="513" spans="2:2" ht="46.5" customHeight="1" x14ac:dyDescent="0.25">
      <c r="B513" s="2"/>
    </row>
    <row r="514" spans="2:2" ht="46.5" customHeight="1" x14ac:dyDescent="0.25">
      <c r="B514" s="2"/>
    </row>
    <row r="515" spans="2:2" ht="46.5" customHeight="1" x14ac:dyDescent="0.25">
      <c r="B515" s="2"/>
    </row>
    <row r="516" spans="2:2" ht="46.5" customHeight="1" x14ac:dyDescent="0.25">
      <c r="B516" s="2"/>
    </row>
    <row r="517" spans="2:2" ht="46.5" customHeight="1" x14ac:dyDescent="0.25">
      <c r="B517" s="2"/>
    </row>
    <row r="518" spans="2:2" ht="46.5" customHeight="1" x14ac:dyDescent="0.25">
      <c r="B518" s="2"/>
    </row>
    <row r="519" spans="2:2" ht="46.5" customHeight="1" x14ac:dyDescent="0.25">
      <c r="B519" s="2"/>
    </row>
    <row r="520" spans="2:2" ht="46.5" customHeight="1" x14ac:dyDescent="0.25">
      <c r="B520" s="2"/>
    </row>
    <row r="521" spans="2:2" ht="46.5" customHeight="1" x14ac:dyDescent="0.25">
      <c r="B521" s="2"/>
    </row>
    <row r="522" spans="2:2" ht="46.5" customHeight="1" x14ac:dyDescent="0.25">
      <c r="B522" s="2"/>
    </row>
    <row r="523" spans="2:2" ht="46.5" customHeight="1" x14ac:dyDescent="0.25">
      <c r="B523" s="2"/>
    </row>
    <row r="524" spans="2:2" ht="46.5" customHeight="1" x14ac:dyDescent="0.25">
      <c r="B524" s="2"/>
    </row>
    <row r="525" spans="2:2" ht="46.5" customHeight="1" x14ac:dyDescent="0.25">
      <c r="B525" s="2"/>
    </row>
    <row r="526" spans="2:2" ht="46.5" customHeight="1" x14ac:dyDescent="0.25">
      <c r="B526" s="2"/>
    </row>
    <row r="527" spans="2:2" ht="46.5" customHeight="1" x14ac:dyDescent="0.25">
      <c r="B527" s="2"/>
    </row>
    <row r="528" spans="2:2" ht="46.5" customHeight="1" x14ac:dyDescent="0.25">
      <c r="B528" s="2"/>
    </row>
    <row r="529" spans="2:2" ht="46.5" customHeight="1" x14ac:dyDescent="0.25">
      <c r="B529" s="2"/>
    </row>
    <row r="530" spans="2:2" ht="46.5" customHeight="1" x14ac:dyDescent="0.25">
      <c r="B530" s="2"/>
    </row>
    <row r="531" spans="2:2" ht="46.5" customHeight="1" x14ac:dyDescent="0.25">
      <c r="B531" s="2"/>
    </row>
    <row r="532" spans="2:2" ht="46.5" customHeight="1" x14ac:dyDescent="0.25">
      <c r="B532" s="2"/>
    </row>
    <row r="533" spans="2:2" ht="46.5" customHeight="1" x14ac:dyDescent="0.25">
      <c r="B533" s="2"/>
    </row>
    <row r="534" spans="2:2" ht="46.5" customHeight="1" x14ac:dyDescent="0.25">
      <c r="B534" s="2"/>
    </row>
    <row r="535" spans="2:2" ht="46.5" customHeight="1" x14ac:dyDescent="0.25">
      <c r="B535" s="2"/>
    </row>
    <row r="536" spans="2:2" ht="46.5" customHeight="1" x14ac:dyDescent="0.25">
      <c r="B536" s="2"/>
    </row>
    <row r="537" spans="2:2" ht="46.5" customHeight="1" x14ac:dyDescent="0.25">
      <c r="B537" s="2"/>
    </row>
    <row r="538" spans="2:2" ht="46.5" customHeight="1" x14ac:dyDescent="0.25">
      <c r="B538" s="2"/>
    </row>
    <row r="539" spans="2:2" ht="46.5" customHeight="1" x14ac:dyDescent="0.25">
      <c r="B539" s="2"/>
    </row>
    <row r="540" spans="2:2" ht="46.5" customHeight="1" x14ac:dyDescent="0.25">
      <c r="B540" s="2"/>
    </row>
    <row r="541" spans="2:2" ht="46.5" customHeight="1" x14ac:dyDescent="0.25">
      <c r="B541" s="2"/>
    </row>
    <row r="542" spans="2:2" ht="46.5" customHeight="1" x14ac:dyDescent="0.25">
      <c r="B542" s="2"/>
    </row>
    <row r="543" spans="2:2" ht="46.5" customHeight="1" x14ac:dyDescent="0.25">
      <c r="B543" s="2"/>
    </row>
    <row r="544" spans="2:2" ht="46.5" customHeight="1" x14ac:dyDescent="0.25">
      <c r="B544" s="2"/>
    </row>
    <row r="545" spans="2:2" ht="46.5" customHeight="1" x14ac:dyDescent="0.25">
      <c r="B545" s="2"/>
    </row>
    <row r="546" spans="2:2" ht="46.5" customHeight="1" x14ac:dyDescent="0.25">
      <c r="B546" s="2"/>
    </row>
    <row r="547" spans="2:2" ht="46.5" customHeight="1" x14ac:dyDescent="0.25">
      <c r="B547" s="2"/>
    </row>
    <row r="548" spans="2:2" ht="46.5" customHeight="1" x14ac:dyDescent="0.25">
      <c r="B548" s="2"/>
    </row>
    <row r="549" spans="2:2" ht="46.5" customHeight="1" x14ac:dyDescent="0.25">
      <c r="B549" s="2"/>
    </row>
    <row r="550" spans="2:2" ht="46.5" customHeight="1" x14ac:dyDescent="0.25">
      <c r="B550" s="2"/>
    </row>
    <row r="551" spans="2:2" ht="46.5" customHeight="1" x14ac:dyDescent="0.25">
      <c r="B551" s="2"/>
    </row>
    <row r="552" spans="2:2" ht="46.5" customHeight="1" x14ac:dyDescent="0.25">
      <c r="B552" s="2"/>
    </row>
    <row r="553" spans="2:2" ht="46.5" customHeight="1" x14ac:dyDescent="0.25">
      <c r="B553" s="2"/>
    </row>
    <row r="554" spans="2:2" ht="46.5" customHeight="1" x14ac:dyDescent="0.25">
      <c r="B554" s="2"/>
    </row>
    <row r="555" spans="2:2" ht="46.5" customHeight="1" x14ac:dyDescent="0.25">
      <c r="B555" s="2"/>
    </row>
    <row r="556" spans="2:2" ht="46.5" customHeight="1" x14ac:dyDescent="0.25">
      <c r="B556" s="2"/>
    </row>
    <row r="557" spans="2:2" ht="46.5" customHeight="1" x14ac:dyDescent="0.25">
      <c r="B557" s="2"/>
    </row>
    <row r="558" spans="2:2" ht="46.5" customHeight="1" x14ac:dyDescent="0.25">
      <c r="B558" s="2"/>
    </row>
    <row r="559" spans="2:2" ht="46.5" customHeight="1" x14ac:dyDescent="0.25">
      <c r="B559" s="2"/>
    </row>
    <row r="560" spans="2:2" ht="46.5" customHeight="1" x14ac:dyDescent="0.25">
      <c r="B560" s="2"/>
    </row>
    <row r="561" spans="2:2" ht="46.5" customHeight="1" x14ac:dyDescent="0.25">
      <c r="B561" s="2"/>
    </row>
    <row r="562" spans="2:2" ht="46.5" customHeight="1" x14ac:dyDescent="0.25">
      <c r="B562" s="2"/>
    </row>
    <row r="563" spans="2:2" ht="46.5" customHeight="1" x14ac:dyDescent="0.25">
      <c r="B563" s="2"/>
    </row>
    <row r="564" spans="2:2" ht="46.5" customHeight="1" x14ac:dyDescent="0.25">
      <c r="B564" s="2"/>
    </row>
    <row r="565" spans="2:2" ht="46.5" customHeight="1" x14ac:dyDescent="0.25">
      <c r="B565" s="2"/>
    </row>
    <row r="566" spans="2:2" ht="46.5" customHeight="1" x14ac:dyDescent="0.25">
      <c r="B566" s="2"/>
    </row>
    <row r="567" spans="2:2" ht="46.5" customHeight="1" x14ac:dyDescent="0.25">
      <c r="B567" s="2"/>
    </row>
    <row r="568" spans="2:2" ht="46.5" customHeight="1" x14ac:dyDescent="0.25">
      <c r="B568" s="2"/>
    </row>
    <row r="569" spans="2:2" ht="46.5" customHeight="1" x14ac:dyDescent="0.25">
      <c r="B569" s="2"/>
    </row>
    <row r="570" spans="2:2" ht="46.5" customHeight="1" x14ac:dyDescent="0.25">
      <c r="B570" s="2"/>
    </row>
    <row r="571" spans="2:2" ht="46.5" customHeight="1" x14ac:dyDescent="0.25">
      <c r="B571" s="2"/>
    </row>
    <row r="572" spans="2:2" ht="46.5" customHeight="1" x14ac:dyDescent="0.25">
      <c r="B572" s="2"/>
    </row>
    <row r="573" spans="2:2" ht="46.5" customHeight="1" x14ac:dyDescent="0.25">
      <c r="B573" s="2"/>
    </row>
    <row r="574" spans="2:2" ht="46.5" customHeight="1" x14ac:dyDescent="0.25">
      <c r="B574" s="2"/>
    </row>
    <row r="575" spans="2:2" ht="46.5" customHeight="1" x14ac:dyDescent="0.25">
      <c r="B575" s="2"/>
    </row>
    <row r="576" spans="2:2" ht="46.5" customHeight="1" x14ac:dyDescent="0.25">
      <c r="B576" s="2"/>
    </row>
    <row r="577" spans="2:2" ht="46.5" customHeight="1" x14ac:dyDescent="0.25">
      <c r="B577" s="2"/>
    </row>
    <row r="578" spans="2:2" ht="46.5" customHeight="1" x14ac:dyDescent="0.25">
      <c r="B578" s="2"/>
    </row>
    <row r="579" spans="2:2" ht="46.5" customHeight="1" x14ac:dyDescent="0.25">
      <c r="B579" s="2"/>
    </row>
    <row r="580" spans="2:2" ht="46.5" customHeight="1" x14ac:dyDescent="0.25">
      <c r="B580" s="2"/>
    </row>
    <row r="581" spans="2:2" ht="46.5" customHeight="1" x14ac:dyDescent="0.25">
      <c r="B581" s="2"/>
    </row>
    <row r="582" spans="2:2" ht="46.5" customHeight="1" x14ac:dyDescent="0.25">
      <c r="B582" s="2"/>
    </row>
    <row r="583" spans="2:2" ht="46.5" customHeight="1" x14ac:dyDescent="0.25">
      <c r="B583" s="2"/>
    </row>
    <row r="584" spans="2:2" ht="46.5" customHeight="1" x14ac:dyDescent="0.25">
      <c r="B584" s="2"/>
    </row>
    <row r="585" spans="2:2" ht="46.5" customHeight="1" x14ac:dyDescent="0.25">
      <c r="B585" s="2"/>
    </row>
    <row r="586" spans="2:2" ht="46.5" customHeight="1" x14ac:dyDescent="0.25">
      <c r="B586" s="2"/>
    </row>
    <row r="587" spans="2:2" ht="46.5" customHeight="1" x14ac:dyDescent="0.25">
      <c r="B587" s="2"/>
    </row>
    <row r="588" spans="2:2" ht="46.5" customHeight="1" x14ac:dyDescent="0.25">
      <c r="B588" s="2"/>
    </row>
    <row r="589" spans="2:2" ht="46.5" customHeight="1" x14ac:dyDescent="0.25">
      <c r="B589" s="2"/>
    </row>
    <row r="590" spans="2:2" ht="46.5" customHeight="1" x14ac:dyDescent="0.25">
      <c r="B590" s="2"/>
    </row>
    <row r="591" spans="2:2" ht="46.5" customHeight="1" x14ac:dyDescent="0.25">
      <c r="B591" s="2"/>
    </row>
    <row r="592" spans="2:2" ht="46.5" customHeight="1" x14ac:dyDescent="0.25">
      <c r="B592" s="2"/>
    </row>
    <row r="593" spans="2:2" ht="46.5" customHeight="1" x14ac:dyDescent="0.25">
      <c r="B593" s="2"/>
    </row>
    <row r="594" spans="2:2" ht="46.5" customHeight="1" x14ac:dyDescent="0.25">
      <c r="B594" s="2"/>
    </row>
    <row r="595" spans="2:2" ht="46.5" customHeight="1" x14ac:dyDescent="0.25">
      <c r="B595" s="2"/>
    </row>
    <row r="596" spans="2:2" ht="46.5" customHeight="1" x14ac:dyDescent="0.25">
      <c r="B596" s="2"/>
    </row>
    <row r="597" spans="2:2" ht="46.5" customHeight="1" x14ac:dyDescent="0.25">
      <c r="B597" s="2"/>
    </row>
    <row r="598" spans="2:2" ht="46.5" customHeight="1" x14ac:dyDescent="0.25">
      <c r="B598" s="2"/>
    </row>
    <row r="599" spans="2:2" ht="46.5" customHeight="1" x14ac:dyDescent="0.25">
      <c r="B599" s="2"/>
    </row>
    <row r="600" spans="2:2" ht="46.5" customHeight="1" x14ac:dyDescent="0.25">
      <c r="B600" s="2"/>
    </row>
    <row r="601" spans="2:2" ht="46.5" customHeight="1" x14ac:dyDescent="0.25">
      <c r="B601" s="2"/>
    </row>
    <row r="602" spans="2:2" ht="46.5" customHeight="1" x14ac:dyDescent="0.25">
      <c r="B602" s="2"/>
    </row>
    <row r="603" spans="2:2" ht="46.5" customHeight="1" x14ac:dyDescent="0.25">
      <c r="B603" s="2"/>
    </row>
    <row r="604" spans="2:2" ht="46.5" customHeight="1" x14ac:dyDescent="0.25">
      <c r="B604" s="2"/>
    </row>
    <row r="605" spans="2:2" ht="46.5" customHeight="1" x14ac:dyDescent="0.25">
      <c r="B605" s="2"/>
    </row>
    <row r="606" spans="2:2" ht="46.5" customHeight="1" x14ac:dyDescent="0.25">
      <c r="B606" s="2"/>
    </row>
    <row r="607" spans="2:2" ht="46.5" customHeight="1" x14ac:dyDescent="0.25">
      <c r="B607" s="2"/>
    </row>
    <row r="608" spans="2:2" ht="46.5" customHeight="1" x14ac:dyDescent="0.25">
      <c r="B608" s="2"/>
    </row>
    <row r="609" spans="2:2" ht="46.5" customHeight="1" x14ac:dyDescent="0.25">
      <c r="B609" s="2"/>
    </row>
    <row r="610" spans="2:2" ht="46.5" customHeight="1" x14ac:dyDescent="0.25">
      <c r="B610" s="2"/>
    </row>
    <row r="611" spans="2:2" ht="46.5" customHeight="1" x14ac:dyDescent="0.25">
      <c r="B611" s="2"/>
    </row>
    <row r="612" spans="2:2" ht="46.5" customHeight="1" x14ac:dyDescent="0.25">
      <c r="B612" s="2"/>
    </row>
    <row r="613" spans="2:2" ht="46.5" customHeight="1" x14ac:dyDescent="0.25">
      <c r="B613" s="2"/>
    </row>
    <row r="614" spans="2:2" ht="46.5" customHeight="1" x14ac:dyDescent="0.25">
      <c r="B614" s="2"/>
    </row>
    <row r="615" spans="2:2" ht="46.5" customHeight="1" x14ac:dyDescent="0.25">
      <c r="B615" s="2"/>
    </row>
    <row r="616" spans="2:2" ht="46.5" customHeight="1" x14ac:dyDescent="0.25">
      <c r="B616" s="2"/>
    </row>
    <row r="617" spans="2:2" ht="46.5" customHeight="1" x14ac:dyDescent="0.25">
      <c r="B617" s="2"/>
    </row>
    <row r="618" spans="2:2" ht="46.5" customHeight="1" x14ac:dyDescent="0.25">
      <c r="B618" s="2"/>
    </row>
    <row r="619" spans="2:2" ht="46.5" customHeight="1" x14ac:dyDescent="0.25">
      <c r="B619" s="2"/>
    </row>
    <row r="620" spans="2:2" ht="46.5" customHeight="1" x14ac:dyDescent="0.25">
      <c r="B620" s="2"/>
    </row>
    <row r="621" spans="2:2" ht="46.5" customHeight="1" x14ac:dyDescent="0.25">
      <c r="B621" s="2"/>
    </row>
    <row r="622" spans="2:2" ht="46.5" customHeight="1" x14ac:dyDescent="0.25">
      <c r="B622" s="2"/>
    </row>
    <row r="623" spans="2:2" ht="46.5" customHeight="1" x14ac:dyDescent="0.25">
      <c r="B623" s="2"/>
    </row>
    <row r="624" spans="2:2" ht="46.5" customHeight="1" x14ac:dyDescent="0.25">
      <c r="B624" s="2"/>
    </row>
    <row r="625" spans="2:2" ht="46.5" customHeight="1" x14ac:dyDescent="0.25">
      <c r="B625" s="2"/>
    </row>
    <row r="626" spans="2:2" ht="46.5" customHeight="1" x14ac:dyDescent="0.25">
      <c r="B626" s="2"/>
    </row>
    <row r="627" spans="2:2" ht="46.5" customHeight="1" x14ac:dyDescent="0.25">
      <c r="B627" s="2"/>
    </row>
    <row r="628" spans="2:2" ht="46.5" customHeight="1" x14ac:dyDescent="0.25">
      <c r="B628" s="2"/>
    </row>
    <row r="629" spans="2:2" ht="46.5" customHeight="1" x14ac:dyDescent="0.25">
      <c r="B629" s="2"/>
    </row>
    <row r="630" spans="2:2" ht="46.5" customHeight="1" x14ac:dyDescent="0.25">
      <c r="B630" s="2"/>
    </row>
    <row r="631" spans="2:2" ht="46.5" customHeight="1" x14ac:dyDescent="0.25">
      <c r="B631" s="2"/>
    </row>
    <row r="632" spans="2:2" ht="46.5" customHeight="1" x14ac:dyDescent="0.25">
      <c r="B632" s="2"/>
    </row>
    <row r="633" spans="2:2" ht="46.5" customHeight="1" x14ac:dyDescent="0.25">
      <c r="B633" s="2"/>
    </row>
    <row r="634" spans="2:2" ht="46.5" customHeight="1" x14ac:dyDescent="0.25">
      <c r="B634" s="2"/>
    </row>
    <row r="635" spans="2:2" ht="46.5" customHeight="1" x14ac:dyDescent="0.25">
      <c r="B635" s="2"/>
    </row>
    <row r="636" spans="2:2" ht="46.5" customHeight="1" x14ac:dyDescent="0.25">
      <c r="B636" s="2"/>
    </row>
    <row r="637" spans="2:2" ht="46.5" customHeight="1" x14ac:dyDescent="0.25">
      <c r="B637" s="2"/>
    </row>
    <row r="638" spans="2:2" ht="46.5" customHeight="1" x14ac:dyDescent="0.25">
      <c r="B638" s="2"/>
    </row>
    <row r="639" spans="2:2" ht="46.5" customHeight="1" x14ac:dyDescent="0.25">
      <c r="B639" s="2"/>
    </row>
    <row r="640" spans="2:2" ht="46.5" customHeight="1" x14ac:dyDescent="0.25">
      <c r="B640" s="2"/>
    </row>
    <row r="641" spans="2:2" ht="46.5" customHeight="1" x14ac:dyDescent="0.25">
      <c r="B641" s="2"/>
    </row>
    <row r="642" spans="2:2" ht="46.5" customHeight="1" x14ac:dyDescent="0.25">
      <c r="B642" s="2"/>
    </row>
    <row r="643" spans="2:2" ht="46.5" customHeight="1" x14ac:dyDescent="0.25">
      <c r="B643" s="2"/>
    </row>
    <row r="644" spans="2:2" ht="46.5" customHeight="1" x14ac:dyDescent="0.25">
      <c r="B644" s="2"/>
    </row>
    <row r="645" spans="2:2" ht="46.5" customHeight="1" x14ac:dyDescent="0.25">
      <c r="B645" s="2"/>
    </row>
    <row r="646" spans="2:2" ht="46.5" customHeight="1" x14ac:dyDescent="0.25">
      <c r="B646" s="2"/>
    </row>
    <row r="647" spans="2:2" ht="46.5" customHeight="1" x14ac:dyDescent="0.25">
      <c r="B647" s="2"/>
    </row>
    <row r="648" spans="2:2" ht="46.5" customHeight="1" x14ac:dyDescent="0.25">
      <c r="B648" s="2"/>
    </row>
    <row r="649" spans="2:2" ht="46.5" customHeight="1" x14ac:dyDescent="0.25">
      <c r="B649" s="2"/>
    </row>
    <row r="650" spans="2:2" ht="46.5" customHeight="1" x14ac:dyDescent="0.25">
      <c r="B650" s="2"/>
    </row>
    <row r="651" spans="2:2" ht="46.5" customHeight="1" x14ac:dyDescent="0.25">
      <c r="B651" s="2"/>
    </row>
    <row r="652" spans="2:2" ht="46.5" customHeight="1" x14ac:dyDescent="0.25">
      <c r="B652" s="2"/>
    </row>
    <row r="653" spans="2:2" ht="46.5" customHeight="1" x14ac:dyDescent="0.25">
      <c r="B653" s="2"/>
    </row>
    <row r="654" spans="2:2" ht="46.5" customHeight="1" x14ac:dyDescent="0.25">
      <c r="B654" s="2"/>
    </row>
    <row r="655" spans="2:2" ht="46.5" customHeight="1" x14ac:dyDescent="0.25">
      <c r="B655" s="2"/>
    </row>
    <row r="656" spans="2:2" ht="46.5" customHeight="1" x14ac:dyDescent="0.25">
      <c r="B656" s="2"/>
    </row>
    <row r="657" spans="2:2" ht="46.5" customHeight="1" x14ac:dyDescent="0.25">
      <c r="B657" s="2"/>
    </row>
    <row r="658" spans="2:2" ht="46.5" customHeight="1" x14ac:dyDescent="0.25">
      <c r="B658" s="2"/>
    </row>
    <row r="659" spans="2:2" ht="46.5" customHeight="1" x14ac:dyDescent="0.25">
      <c r="B659" s="2"/>
    </row>
    <row r="660" spans="2:2" ht="46.5" customHeight="1" x14ac:dyDescent="0.25">
      <c r="B660" s="2"/>
    </row>
    <row r="661" spans="2:2" ht="46.5" customHeight="1" x14ac:dyDescent="0.25">
      <c r="B661" s="2"/>
    </row>
    <row r="662" spans="2:2" ht="46.5" customHeight="1" x14ac:dyDescent="0.25">
      <c r="B662" s="2"/>
    </row>
    <row r="663" spans="2:2" ht="46.5" customHeight="1" x14ac:dyDescent="0.25">
      <c r="B663" s="2"/>
    </row>
    <row r="664" spans="2:2" ht="46.5" customHeight="1" x14ac:dyDescent="0.25">
      <c r="B664" s="2"/>
    </row>
    <row r="665" spans="2:2" ht="46.5" customHeight="1" x14ac:dyDescent="0.25">
      <c r="B665" s="2"/>
    </row>
    <row r="666" spans="2:2" ht="46.5" customHeight="1" x14ac:dyDescent="0.25">
      <c r="B666" s="2"/>
    </row>
    <row r="667" spans="2:2" ht="46.5" customHeight="1" x14ac:dyDescent="0.25">
      <c r="B667" s="2"/>
    </row>
    <row r="668" spans="2:2" ht="46.5" customHeight="1" x14ac:dyDescent="0.25">
      <c r="B668" s="2"/>
    </row>
    <row r="669" spans="2:2" ht="46.5" customHeight="1" x14ac:dyDescent="0.25">
      <c r="B669" s="2"/>
    </row>
    <row r="670" spans="2:2" ht="46.5" customHeight="1" x14ac:dyDescent="0.25">
      <c r="B670" s="2"/>
    </row>
    <row r="671" spans="2:2" ht="46.5" customHeight="1" x14ac:dyDescent="0.25">
      <c r="B671" s="2"/>
    </row>
    <row r="672" spans="2:2" ht="46.5" customHeight="1" x14ac:dyDescent="0.25">
      <c r="B672" s="2"/>
    </row>
    <row r="673" spans="2:2" ht="46.5" customHeight="1" x14ac:dyDescent="0.25">
      <c r="B673" s="2"/>
    </row>
    <row r="674" spans="2:2" ht="46.5" customHeight="1" x14ac:dyDescent="0.25">
      <c r="B674" s="2"/>
    </row>
    <row r="675" spans="2:2" ht="46.5" customHeight="1" x14ac:dyDescent="0.25">
      <c r="B675" s="2"/>
    </row>
    <row r="676" spans="2:2" ht="46.5" customHeight="1" x14ac:dyDescent="0.25">
      <c r="B676" s="2"/>
    </row>
    <row r="677" spans="2:2" ht="46.5" customHeight="1" x14ac:dyDescent="0.25">
      <c r="B677" s="2"/>
    </row>
    <row r="678" spans="2:2" ht="46.5" customHeight="1" x14ac:dyDescent="0.25">
      <c r="B678" s="2"/>
    </row>
    <row r="679" spans="2:2" ht="46.5" customHeight="1" x14ac:dyDescent="0.25">
      <c r="B679" s="2"/>
    </row>
    <row r="680" spans="2:2" ht="46.5" customHeight="1" x14ac:dyDescent="0.25">
      <c r="B680" s="2"/>
    </row>
    <row r="681" spans="2:2" ht="46.5" customHeight="1" x14ac:dyDescent="0.25">
      <c r="B681" s="2"/>
    </row>
    <row r="682" spans="2:2" ht="46.5" customHeight="1" x14ac:dyDescent="0.25">
      <c r="B682" s="2"/>
    </row>
    <row r="683" spans="2:2" ht="46.5" customHeight="1" x14ac:dyDescent="0.25">
      <c r="B683" s="2"/>
    </row>
    <row r="684" spans="2:2" ht="46.5" customHeight="1" x14ac:dyDescent="0.25">
      <c r="B684" s="2"/>
    </row>
    <row r="685" spans="2:2" ht="46.5" customHeight="1" x14ac:dyDescent="0.25">
      <c r="B685" s="2"/>
    </row>
    <row r="686" spans="2:2" ht="46.5" customHeight="1" x14ac:dyDescent="0.25">
      <c r="B686" s="2"/>
    </row>
    <row r="687" spans="2:2" ht="46.5" customHeight="1" x14ac:dyDescent="0.25">
      <c r="B687" s="2"/>
    </row>
    <row r="688" spans="2:2" ht="46.5" customHeight="1" x14ac:dyDescent="0.25">
      <c r="B688" s="2"/>
    </row>
    <row r="689" spans="2:2" ht="46.5" customHeight="1" x14ac:dyDescent="0.25">
      <c r="B689" s="2"/>
    </row>
    <row r="690" spans="2:2" ht="46.5" customHeight="1" x14ac:dyDescent="0.25">
      <c r="B690" s="2"/>
    </row>
    <row r="691" spans="2:2" ht="46.5" customHeight="1" x14ac:dyDescent="0.25">
      <c r="B691" s="2"/>
    </row>
    <row r="692" spans="2:2" ht="46.5" customHeight="1" x14ac:dyDescent="0.25">
      <c r="B692" s="2"/>
    </row>
    <row r="693" spans="2:2" ht="46.5" customHeight="1" x14ac:dyDescent="0.25">
      <c r="B693" s="2"/>
    </row>
    <row r="694" spans="2:2" ht="46.5" customHeight="1" x14ac:dyDescent="0.25">
      <c r="B694" s="2"/>
    </row>
    <row r="695" spans="2:2" ht="46.5" customHeight="1" x14ac:dyDescent="0.25">
      <c r="B695" s="2"/>
    </row>
    <row r="696" spans="2:2" ht="46.5" customHeight="1" x14ac:dyDescent="0.25">
      <c r="B696" s="2"/>
    </row>
    <row r="697" spans="2:2" ht="46.5" customHeight="1" x14ac:dyDescent="0.25">
      <c r="B697" s="2"/>
    </row>
    <row r="698" spans="2:2" ht="46.5" customHeight="1" x14ac:dyDescent="0.25">
      <c r="B698" s="2"/>
    </row>
    <row r="699" spans="2:2" ht="46.5" customHeight="1" x14ac:dyDescent="0.25">
      <c r="B699" s="2"/>
    </row>
    <row r="700" spans="2:2" ht="46.5" customHeight="1" x14ac:dyDescent="0.25">
      <c r="B700" s="2"/>
    </row>
    <row r="701" spans="2:2" ht="46.5" customHeight="1" x14ac:dyDescent="0.25">
      <c r="B701" s="2"/>
    </row>
    <row r="702" spans="2:2" ht="46.5" customHeight="1" x14ac:dyDescent="0.25">
      <c r="B702" s="2"/>
    </row>
    <row r="703" spans="2:2" ht="46.5" customHeight="1" x14ac:dyDescent="0.25">
      <c r="B703" s="2"/>
    </row>
    <row r="704" spans="2:2" ht="46.5" customHeight="1" x14ac:dyDescent="0.25">
      <c r="B704" s="2"/>
    </row>
    <row r="705" spans="2:2" ht="46.5" customHeight="1" x14ac:dyDescent="0.25">
      <c r="B705" s="2"/>
    </row>
    <row r="706" spans="2:2" ht="46.5" customHeight="1" x14ac:dyDescent="0.25">
      <c r="B706" s="2"/>
    </row>
    <row r="707" spans="2:2" ht="46.5" customHeight="1" x14ac:dyDescent="0.25">
      <c r="B707" s="2"/>
    </row>
    <row r="708" spans="2:2" ht="46.5" customHeight="1" x14ac:dyDescent="0.25">
      <c r="B708" s="2"/>
    </row>
    <row r="709" spans="2:2" ht="46.5" customHeight="1" x14ac:dyDescent="0.25">
      <c r="B709" s="2"/>
    </row>
    <row r="710" spans="2:2" ht="46.5" customHeight="1" x14ac:dyDescent="0.25">
      <c r="B710" s="2"/>
    </row>
    <row r="711" spans="2:2" ht="46.5" customHeight="1" x14ac:dyDescent="0.25">
      <c r="B711" s="2"/>
    </row>
    <row r="712" spans="2:2" ht="46.5" customHeight="1" x14ac:dyDescent="0.25">
      <c r="B712" s="2"/>
    </row>
    <row r="713" spans="2:2" ht="46.5" customHeight="1" x14ac:dyDescent="0.25">
      <c r="B713" s="2"/>
    </row>
    <row r="714" spans="2:2" ht="46.5" customHeight="1" x14ac:dyDescent="0.25">
      <c r="B714" s="2"/>
    </row>
    <row r="715" spans="2:2" ht="46.5" customHeight="1" x14ac:dyDescent="0.25">
      <c r="B715" s="2"/>
    </row>
    <row r="716" spans="2:2" ht="46.5" customHeight="1" x14ac:dyDescent="0.25">
      <c r="B716" s="2"/>
    </row>
    <row r="717" spans="2:2" ht="46.5" customHeight="1" x14ac:dyDescent="0.25">
      <c r="B717" s="2"/>
    </row>
    <row r="718" spans="2:2" ht="46.5" customHeight="1" x14ac:dyDescent="0.25">
      <c r="B718" s="2"/>
    </row>
    <row r="719" spans="2:2" ht="46.5" customHeight="1" x14ac:dyDescent="0.25">
      <c r="B719" s="2"/>
    </row>
    <row r="720" spans="2:2" ht="46.5" customHeight="1" x14ac:dyDescent="0.25">
      <c r="B720" s="2"/>
    </row>
    <row r="721" spans="2:2" ht="46.5" customHeight="1" x14ac:dyDescent="0.25">
      <c r="B721" s="2"/>
    </row>
    <row r="722" spans="2:2" ht="46.5" customHeight="1" x14ac:dyDescent="0.25">
      <c r="B722" s="2"/>
    </row>
    <row r="723" spans="2:2" ht="46.5" customHeight="1" x14ac:dyDescent="0.25">
      <c r="B723" s="2"/>
    </row>
    <row r="724" spans="2:2" ht="46.5" customHeight="1" x14ac:dyDescent="0.25">
      <c r="B724" s="2"/>
    </row>
    <row r="725" spans="2:2" ht="46.5" customHeight="1" x14ac:dyDescent="0.25">
      <c r="B725" s="2"/>
    </row>
    <row r="726" spans="2:2" ht="46.5" customHeight="1" x14ac:dyDescent="0.25">
      <c r="B726" s="2"/>
    </row>
    <row r="727" spans="2:2" ht="46.5" customHeight="1" x14ac:dyDescent="0.25">
      <c r="B727" s="2"/>
    </row>
    <row r="728" spans="2:2" ht="46.5" customHeight="1" x14ac:dyDescent="0.25">
      <c r="B728" s="2"/>
    </row>
    <row r="729" spans="2:2" ht="46.5" customHeight="1" x14ac:dyDescent="0.25">
      <c r="B729" s="2"/>
    </row>
    <row r="730" spans="2:2" ht="46.5" customHeight="1" x14ac:dyDescent="0.25">
      <c r="B730" s="2"/>
    </row>
    <row r="731" spans="2:2" ht="46.5" customHeight="1" x14ac:dyDescent="0.25">
      <c r="B731" s="2"/>
    </row>
    <row r="732" spans="2:2" ht="46.5" customHeight="1" x14ac:dyDescent="0.25">
      <c r="B732" s="2"/>
    </row>
    <row r="733" spans="2:2" ht="46.5" customHeight="1" x14ac:dyDescent="0.25">
      <c r="B733" s="2"/>
    </row>
    <row r="734" spans="2:2" ht="46.5" customHeight="1" x14ac:dyDescent="0.25">
      <c r="B734" s="2"/>
    </row>
    <row r="735" spans="2:2" ht="46.5" customHeight="1" x14ac:dyDescent="0.25">
      <c r="B735" s="2"/>
    </row>
    <row r="736" spans="2:2" ht="46.5" customHeight="1" x14ac:dyDescent="0.25">
      <c r="B736" s="2"/>
    </row>
    <row r="737" spans="2:2" ht="46.5" customHeight="1" x14ac:dyDescent="0.25">
      <c r="B737" s="2"/>
    </row>
    <row r="738" spans="2:2" ht="46.5" customHeight="1" x14ac:dyDescent="0.25">
      <c r="B738" s="2"/>
    </row>
    <row r="739" spans="2:2" ht="46.5" customHeight="1" x14ac:dyDescent="0.25">
      <c r="B739" s="2"/>
    </row>
    <row r="740" spans="2:2" ht="46.5" customHeight="1" x14ac:dyDescent="0.25">
      <c r="B740" s="2"/>
    </row>
    <row r="741" spans="2:2" ht="46.5" customHeight="1" x14ac:dyDescent="0.25">
      <c r="B741" s="2"/>
    </row>
    <row r="742" spans="2:2" ht="46.5" customHeight="1" x14ac:dyDescent="0.25">
      <c r="B742" s="2"/>
    </row>
    <row r="743" spans="2:2" ht="46.5" customHeight="1" x14ac:dyDescent="0.25">
      <c r="B743" s="2"/>
    </row>
    <row r="744" spans="2:2" ht="46.5" customHeight="1" x14ac:dyDescent="0.25">
      <c r="B744" s="2"/>
    </row>
    <row r="745" spans="2:2" ht="46.5" customHeight="1" x14ac:dyDescent="0.25">
      <c r="B745" s="2"/>
    </row>
    <row r="746" spans="2:2" ht="46.5" customHeight="1" x14ac:dyDescent="0.25">
      <c r="B746" s="2"/>
    </row>
    <row r="747" spans="2:2" ht="46.5" customHeight="1" x14ac:dyDescent="0.25">
      <c r="B747" s="2"/>
    </row>
    <row r="748" spans="2:2" ht="46.5" customHeight="1" x14ac:dyDescent="0.25">
      <c r="B748" s="2"/>
    </row>
    <row r="749" spans="2:2" ht="46.5" customHeight="1" x14ac:dyDescent="0.25">
      <c r="B749" s="2"/>
    </row>
    <row r="750" spans="2:2" ht="46.5" customHeight="1" x14ac:dyDescent="0.25">
      <c r="B750" s="2"/>
    </row>
    <row r="751" spans="2:2" ht="46.5" customHeight="1" x14ac:dyDescent="0.25">
      <c r="B751" s="2"/>
    </row>
    <row r="752" spans="2:2" ht="46.5" customHeight="1" x14ac:dyDescent="0.25">
      <c r="B752" s="2"/>
    </row>
    <row r="753" spans="2:2" ht="46.5" customHeight="1" x14ac:dyDescent="0.25">
      <c r="B753" s="2"/>
    </row>
    <row r="754" spans="2:2" ht="46.5" customHeight="1" x14ac:dyDescent="0.25">
      <c r="B754" s="2"/>
    </row>
    <row r="755" spans="2:2" ht="46.5" customHeight="1" x14ac:dyDescent="0.25">
      <c r="B755" s="2"/>
    </row>
    <row r="756" spans="2:2" ht="46.5" customHeight="1" x14ac:dyDescent="0.25">
      <c r="B756" s="2"/>
    </row>
    <row r="757" spans="2:2" ht="46.5" customHeight="1" x14ac:dyDescent="0.25">
      <c r="B757" s="2"/>
    </row>
    <row r="758" spans="2:2" ht="46.5" customHeight="1" x14ac:dyDescent="0.25">
      <c r="B758" s="2"/>
    </row>
    <row r="759" spans="2:2" ht="46.5" customHeight="1" x14ac:dyDescent="0.25">
      <c r="B759" s="2"/>
    </row>
    <row r="760" spans="2:2" ht="46.5" customHeight="1" x14ac:dyDescent="0.25">
      <c r="B760" s="2"/>
    </row>
    <row r="761" spans="2:2" ht="46.5" customHeight="1" x14ac:dyDescent="0.25">
      <c r="B761" s="2"/>
    </row>
    <row r="762" spans="2:2" ht="46.5" customHeight="1" x14ac:dyDescent="0.25">
      <c r="B762" s="2"/>
    </row>
    <row r="763" spans="2:2" ht="46.5" customHeight="1" x14ac:dyDescent="0.25">
      <c r="B763" s="2"/>
    </row>
    <row r="764" spans="2:2" ht="46.5" customHeight="1" x14ac:dyDescent="0.25">
      <c r="B764" s="2"/>
    </row>
    <row r="765" spans="2:2" ht="46.5" customHeight="1" x14ac:dyDescent="0.25">
      <c r="B765" s="2"/>
    </row>
    <row r="766" spans="2:2" ht="46.5" customHeight="1" x14ac:dyDescent="0.25">
      <c r="B766" s="2"/>
    </row>
    <row r="767" spans="2:2" ht="46.5" customHeight="1" x14ac:dyDescent="0.25">
      <c r="B767" s="2"/>
    </row>
    <row r="768" spans="2:2" ht="46.5" customHeight="1" x14ac:dyDescent="0.25">
      <c r="B768" s="2"/>
    </row>
    <row r="769" spans="2:2" ht="46.5" customHeight="1" x14ac:dyDescent="0.25">
      <c r="B769" s="2"/>
    </row>
    <row r="770" spans="2:2" ht="46.5" customHeight="1" x14ac:dyDescent="0.25">
      <c r="B770" s="2"/>
    </row>
    <row r="771" spans="2:2" ht="46.5" customHeight="1" x14ac:dyDescent="0.25">
      <c r="B771" s="2"/>
    </row>
    <row r="772" spans="2:2" ht="46.5" customHeight="1" x14ac:dyDescent="0.25">
      <c r="B772" s="2"/>
    </row>
    <row r="773" spans="2:2" ht="46.5" customHeight="1" x14ac:dyDescent="0.25">
      <c r="B773" s="2"/>
    </row>
    <row r="774" spans="2:2" ht="46.5" customHeight="1" x14ac:dyDescent="0.25">
      <c r="B774" s="2"/>
    </row>
    <row r="775" spans="2:2" ht="46.5" customHeight="1" x14ac:dyDescent="0.25">
      <c r="B775" s="2"/>
    </row>
    <row r="776" spans="2:2" ht="46.5" customHeight="1" x14ac:dyDescent="0.25">
      <c r="B776" s="2"/>
    </row>
    <row r="777" spans="2:2" ht="46.5" customHeight="1" x14ac:dyDescent="0.25">
      <c r="B777" s="2"/>
    </row>
    <row r="778" spans="2:2" ht="46.5" customHeight="1" x14ac:dyDescent="0.25">
      <c r="B778" s="2"/>
    </row>
    <row r="779" spans="2:2" ht="46.5" customHeight="1" x14ac:dyDescent="0.25">
      <c r="B779" s="2"/>
    </row>
    <row r="780" spans="2:2" ht="46.5" customHeight="1" x14ac:dyDescent="0.25">
      <c r="B780" s="2"/>
    </row>
    <row r="781" spans="2:2" ht="46.5" customHeight="1" x14ac:dyDescent="0.25">
      <c r="B781" s="2"/>
    </row>
    <row r="782" spans="2:2" ht="46.5" customHeight="1" x14ac:dyDescent="0.25">
      <c r="B782" s="2"/>
    </row>
    <row r="783" spans="2:2" ht="46.5" customHeight="1" x14ac:dyDescent="0.25">
      <c r="B783" s="2"/>
    </row>
    <row r="784" spans="2:2" ht="46.5" customHeight="1" x14ac:dyDescent="0.25">
      <c r="B784" s="2"/>
    </row>
    <row r="785" spans="2:2" ht="46.5" customHeight="1" x14ac:dyDescent="0.25">
      <c r="B785" s="2"/>
    </row>
    <row r="786" spans="2:2" ht="46.5" customHeight="1" x14ac:dyDescent="0.25">
      <c r="B786" s="2"/>
    </row>
    <row r="787" spans="2:2" ht="46.5" customHeight="1" x14ac:dyDescent="0.25">
      <c r="B787" s="2"/>
    </row>
    <row r="788" spans="2:2" ht="46.5" customHeight="1" x14ac:dyDescent="0.25">
      <c r="B788" s="2"/>
    </row>
    <row r="789" spans="2:2" ht="46.5" customHeight="1" x14ac:dyDescent="0.25">
      <c r="B789" s="2"/>
    </row>
    <row r="790" spans="2:2" ht="46.5" customHeight="1" x14ac:dyDescent="0.25">
      <c r="B790" s="2"/>
    </row>
    <row r="791" spans="2:2" ht="46.5" customHeight="1" x14ac:dyDescent="0.25">
      <c r="B791" s="2"/>
    </row>
    <row r="792" spans="2:2" ht="46.5" customHeight="1" x14ac:dyDescent="0.25">
      <c r="B792" s="2"/>
    </row>
    <row r="793" spans="2:2" ht="46.5" customHeight="1" x14ac:dyDescent="0.25">
      <c r="B793" s="2"/>
    </row>
    <row r="794" spans="2:2" ht="46.5" customHeight="1" x14ac:dyDescent="0.25">
      <c r="B794" s="2"/>
    </row>
    <row r="795" spans="2:2" ht="46.5" customHeight="1" x14ac:dyDescent="0.25">
      <c r="B795" s="2"/>
    </row>
    <row r="796" spans="2:2" ht="46.5" customHeight="1" x14ac:dyDescent="0.25">
      <c r="B796" s="2"/>
    </row>
    <row r="797" spans="2:2" ht="46.5" customHeight="1" x14ac:dyDescent="0.25">
      <c r="B797" s="2"/>
    </row>
    <row r="798" spans="2:2" ht="46.5" customHeight="1" x14ac:dyDescent="0.25">
      <c r="B798" s="2"/>
    </row>
    <row r="799" spans="2:2" ht="46.5" customHeight="1" x14ac:dyDescent="0.25">
      <c r="B799" s="2"/>
    </row>
    <row r="800" spans="2:2" ht="46.5" customHeight="1" x14ac:dyDescent="0.25">
      <c r="B800" s="2"/>
    </row>
    <row r="801" spans="2:2" ht="46.5" customHeight="1" x14ac:dyDescent="0.25">
      <c r="B801" s="2"/>
    </row>
    <row r="802" spans="2:2" ht="46.5" customHeight="1" x14ac:dyDescent="0.25">
      <c r="B802" s="2"/>
    </row>
    <row r="803" spans="2:2" ht="46.5" customHeight="1" x14ac:dyDescent="0.25">
      <c r="B803" s="2"/>
    </row>
    <row r="804" spans="2:2" ht="46.5" customHeight="1" x14ac:dyDescent="0.25">
      <c r="B804" s="2"/>
    </row>
    <row r="805" spans="2:2" ht="46.5" customHeight="1" x14ac:dyDescent="0.25">
      <c r="B805" s="2"/>
    </row>
    <row r="806" spans="2:2" ht="46.5" customHeight="1" x14ac:dyDescent="0.25">
      <c r="B806" s="2"/>
    </row>
    <row r="807" spans="2:2" ht="46.5" customHeight="1" x14ac:dyDescent="0.25">
      <c r="B807" s="2"/>
    </row>
    <row r="808" spans="2:2" ht="46.5" customHeight="1" x14ac:dyDescent="0.25">
      <c r="B808" s="2"/>
    </row>
    <row r="809" spans="2:2" ht="46.5" customHeight="1" x14ac:dyDescent="0.25">
      <c r="B809" s="2"/>
    </row>
    <row r="810" spans="2:2" ht="46.5" customHeight="1" x14ac:dyDescent="0.25">
      <c r="B810" s="2"/>
    </row>
    <row r="811" spans="2:2" ht="46.5" customHeight="1" x14ac:dyDescent="0.25">
      <c r="B811" s="2"/>
    </row>
    <row r="812" spans="2:2" ht="46.5" customHeight="1" x14ac:dyDescent="0.25">
      <c r="B812" s="2"/>
    </row>
    <row r="813" spans="2:2" ht="46.5" customHeight="1" x14ac:dyDescent="0.25">
      <c r="B813" s="2"/>
    </row>
    <row r="814" spans="2:2" ht="46.5" customHeight="1" x14ac:dyDescent="0.25">
      <c r="B814" s="2"/>
    </row>
    <row r="815" spans="2:2" ht="46.5" customHeight="1" x14ac:dyDescent="0.25">
      <c r="B815" s="2"/>
    </row>
    <row r="816" spans="2:2" ht="46.5" customHeight="1" x14ac:dyDescent="0.25">
      <c r="B816" s="2"/>
    </row>
    <row r="817" spans="2:2" ht="46.5" customHeight="1" x14ac:dyDescent="0.25">
      <c r="B817" s="2"/>
    </row>
    <row r="818" spans="2:2" ht="46.5" customHeight="1" x14ac:dyDescent="0.25">
      <c r="B818" s="2"/>
    </row>
    <row r="819" spans="2:2" ht="46.5" customHeight="1" x14ac:dyDescent="0.25">
      <c r="B819" s="2"/>
    </row>
    <row r="820" spans="2:2" ht="46.5" customHeight="1" x14ac:dyDescent="0.25">
      <c r="B820" s="2"/>
    </row>
    <row r="821" spans="2:2" ht="46.5" customHeight="1" x14ac:dyDescent="0.25">
      <c r="B821" s="2"/>
    </row>
    <row r="822" spans="2:2" ht="46.5" customHeight="1" x14ac:dyDescent="0.25">
      <c r="B822" s="2"/>
    </row>
    <row r="823" spans="2:2" ht="46.5" customHeight="1" x14ac:dyDescent="0.25">
      <c r="B823" s="2"/>
    </row>
    <row r="824" spans="2:2" ht="46.5" customHeight="1" x14ac:dyDescent="0.25">
      <c r="B824" s="2"/>
    </row>
    <row r="825" spans="2:2" ht="46.5" customHeight="1" x14ac:dyDescent="0.25">
      <c r="B825" s="2"/>
    </row>
    <row r="826" spans="2:2" ht="46.5" customHeight="1" x14ac:dyDescent="0.25">
      <c r="B826" s="2"/>
    </row>
    <row r="827" spans="2:2" ht="46.5" customHeight="1" x14ac:dyDescent="0.25">
      <c r="B827" s="2"/>
    </row>
    <row r="828" spans="2:2" ht="46.5" customHeight="1" x14ac:dyDescent="0.25">
      <c r="B828" s="2"/>
    </row>
    <row r="829" spans="2:2" ht="46.5" customHeight="1" x14ac:dyDescent="0.25">
      <c r="B829" s="2"/>
    </row>
    <row r="830" spans="2:2" ht="46.5" customHeight="1" x14ac:dyDescent="0.25">
      <c r="B830" s="2"/>
    </row>
    <row r="831" spans="2:2" ht="46.5" customHeight="1" x14ac:dyDescent="0.25">
      <c r="B831" s="2"/>
    </row>
    <row r="832" spans="2:2" ht="46.5" customHeight="1" x14ac:dyDescent="0.25">
      <c r="B832" s="2"/>
    </row>
    <row r="833" spans="2:2" ht="46.5" customHeight="1" x14ac:dyDescent="0.25">
      <c r="B833" s="2"/>
    </row>
    <row r="834" spans="2:2" ht="46.5" customHeight="1" x14ac:dyDescent="0.25">
      <c r="B834" s="2"/>
    </row>
    <row r="835" spans="2:2" ht="46.5" customHeight="1" x14ac:dyDescent="0.25">
      <c r="B835" s="2"/>
    </row>
    <row r="836" spans="2:2" ht="46.5" customHeight="1" x14ac:dyDescent="0.25">
      <c r="B836" s="2"/>
    </row>
    <row r="837" spans="2:2" ht="46.5" customHeight="1" x14ac:dyDescent="0.25">
      <c r="B837" s="2"/>
    </row>
    <row r="838" spans="2:2" ht="46.5" customHeight="1" x14ac:dyDescent="0.25">
      <c r="B838" s="2"/>
    </row>
    <row r="839" spans="2:2" ht="46.5" customHeight="1" x14ac:dyDescent="0.25">
      <c r="B839" s="2"/>
    </row>
    <row r="840" spans="2:2" ht="46.5" customHeight="1" x14ac:dyDescent="0.25">
      <c r="B840" s="2"/>
    </row>
    <row r="841" spans="2:2" ht="46.5" customHeight="1" x14ac:dyDescent="0.25">
      <c r="B841" s="2"/>
    </row>
    <row r="842" spans="2:2" ht="46.5" customHeight="1" x14ac:dyDescent="0.25">
      <c r="B842" s="2"/>
    </row>
    <row r="843" spans="2:2" ht="46.5" customHeight="1" x14ac:dyDescent="0.25">
      <c r="B843" s="2"/>
    </row>
    <row r="844" spans="2:2" ht="46.5" customHeight="1" x14ac:dyDescent="0.25">
      <c r="B844" s="2"/>
    </row>
    <row r="845" spans="2:2" ht="46.5" customHeight="1" x14ac:dyDescent="0.25">
      <c r="B845" s="2"/>
    </row>
    <row r="846" spans="2:2" ht="46.5" customHeight="1" x14ac:dyDescent="0.25">
      <c r="B846" s="2"/>
    </row>
    <row r="847" spans="2:2" ht="46.5" customHeight="1" x14ac:dyDescent="0.25">
      <c r="B847" s="2"/>
    </row>
    <row r="848" spans="2:2" ht="46.5" customHeight="1" x14ac:dyDescent="0.25">
      <c r="B848" s="2"/>
    </row>
    <row r="849" spans="2:2" ht="46.5" customHeight="1" x14ac:dyDescent="0.25">
      <c r="B849" s="2"/>
    </row>
    <row r="850" spans="2:2" ht="46.5" customHeight="1" x14ac:dyDescent="0.25">
      <c r="B850" s="2"/>
    </row>
    <row r="851" spans="2:2" ht="46.5" customHeight="1" x14ac:dyDescent="0.25">
      <c r="B851" s="2"/>
    </row>
    <row r="852" spans="2:2" ht="46.5" customHeight="1" x14ac:dyDescent="0.25">
      <c r="B852" s="2"/>
    </row>
    <row r="853" spans="2:2" ht="46.5" customHeight="1" x14ac:dyDescent="0.25">
      <c r="B853" s="2"/>
    </row>
    <row r="854" spans="2:2" ht="46.5" customHeight="1" x14ac:dyDescent="0.25">
      <c r="B854" s="2"/>
    </row>
    <row r="855" spans="2:2" ht="46.5" customHeight="1" x14ac:dyDescent="0.25">
      <c r="B855" s="2"/>
    </row>
    <row r="856" spans="2:2" ht="46.5" customHeight="1" x14ac:dyDescent="0.25">
      <c r="B856" s="2"/>
    </row>
    <row r="857" spans="2:2" ht="46.5" customHeight="1" x14ac:dyDescent="0.25">
      <c r="B857" s="2"/>
    </row>
    <row r="858" spans="2:2" ht="46.5" customHeight="1" x14ac:dyDescent="0.25">
      <c r="B858" s="2"/>
    </row>
    <row r="859" spans="2:2" ht="46.5" customHeight="1" x14ac:dyDescent="0.25">
      <c r="B859" s="2"/>
    </row>
    <row r="860" spans="2:2" ht="46.5" customHeight="1" x14ac:dyDescent="0.25">
      <c r="B860" s="2"/>
    </row>
    <row r="861" spans="2:2" ht="46.5" customHeight="1" x14ac:dyDescent="0.25">
      <c r="B861" s="2"/>
    </row>
    <row r="862" spans="2:2" ht="46.5" customHeight="1" x14ac:dyDescent="0.25">
      <c r="B862" s="2"/>
    </row>
    <row r="863" spans="2:2" ht="46.5" customHeight="1" x14ac:dyDescent="0.25">
      <c r="B863" s="2"/>
    </row>
    <row r="864" spans="2:2" ht="46.5" customHeight="1" x14ac:dyDescent="0.25">
      <c r="B864" s="2"/>
    </row>
    <row r="865" spans="2:2" ht="46.5" customHeight="1" x14ac:dyDescent="0.25">
      <c r="B865" s="2"/>
    </row>
    <row r="866" spans="2:2" ht="46.5" customHeight="1" x14ac:dyDescent="0.25">
      <c r="B866" s="2"/>
    </row>
    <row r="867" spans="2:2" ht="46.5" customHeight="1" x14ac:dyDescent="0.25">
      <c r="B867" s="2"/>
    </row>
    <row r="868" spans="2:2" ht="46.5" customHeight="1" x14ac:dyDescent="0.25">
      <c r="B868" s="2"/>
    </row>
    <row r="869" spans="2:2" ht="46.5" customHeight="1" x14ac:dyDescent="0.25">
      <c r="B869" s="2"/>
    </row>
    <row r="870" spans="2:2" ht="46.5" customHeight="1" x14ac:dyDescent="0.25">
      <c r="B870" s="2"/>
    </row>
    <row r="871" spans="2:2" ht="46.5" customHeight="1" x14ac:dyDescent="0.25">
      <c r="B871" s="2"/>
    </row>
    <row r="872" spans="2:2" ht="46.5" customHeight="1" x14ac:dyDescent="0.25">
      <c r="B872" s="2"/>
    </row>
    <row r="873" spans="2:2" ht="46.5" customHeight="1" x14ac:dyDescent="0.25">
      <c r="B873" s="2"/>
    </row>
    <row r="874" spans="2:2" ht="46.5" customHeight="1" x14ac:dyDescent="0.25">
      <c r="B874" s="2"/>
    </row>
    <row r="875" spans="2:2" ht="46.5" customHeight="1" x14ac:dyDescent="0.25">
      <c r="B875" s="2"/>
    </row>
    <row r="876" spans="2:2" ht="46.5" customHeight="1" x14ac:dyDescent="0.25">
      <c r="B876" s="2"/>
    </row>
    <row r="877" spans="2:2" ht="46.5" customHeight="1" x14ac:dyDescent="0.25">
      <c r="B877" s="2"/>
    </row>
    <row r="878" spans="2:2" ht="46.5" customHeight="1" x14ac:dyDescent="0.25">
      <c r="B878" s="2"/>
    </row>
    <row r="879" spans="2:2" ht="46.5" customHeight="1" x14ac:dyDescent="0.25">
      <c r="B879" s="2"/>
    </row>
    <row r="880" spans="2:2" ht="46.5" customHeight="1" x14ac:dyDescent="0.25">
      <c r="B880" s="2"/>
    </row>
    <row r="881" spans="2:2" ht="46.5" customHeight="1" x14ac:dyDescent="0.25">
      <c r="B881" s="2"/>
    </row>
    <row r="882" spans="2:2" ht="46.5" customHeight="1" x14ac:dyDescent="0.25">
      <c r="B882" s="2"/>
    </row>
    <row r="883" spans="2:2" ht="46.5" customHeight="1" x14ac:dyDescent="0.25">
      <c r="B883" s="2"/>
    </row>
    <row r="884" spans="2:2" ht="46.5" customHeight="1" x14ac:dyDescent="0.25">
      <c r="B884" s="2"/>
    </row>
    <row r="885" spans="2:2" ht="46.5" customHeight="1" x14ac:dyDescent="0.25">
      <c r="B885" s="2"/>
    </row>
    <row r="886" spans="2:2" ht="46.5" customHeight="1" x14ac:dyDescent="0.25">
      <c r="B886" s="2"/>
    </row>
    <row r="887" spans="2:2" ht="46.5" customHeight="1" x14ac:dyDescent="0.25">
      <c r="B887" s="2"/>
    </row>
    <row r="888" spans="2:2" ht="46.5" customHeight="1" x14ac:dyDescent="0.25">
      <c r="B888" s="2"/>
    </row>
    <row r="889" spans="2:2" ht="46.5" customHeight="1" x14ac:dyDescent="0.25">
      <c r="B889" s="2"/>
    </row>
    <row r="890" spans="2:2" ht="46.5" customHeight="1" x14ac:dyDescent="0.25">
      <c r="B890" s="2"/>
    </row>
    <row r="891" spans="2:2" ht="46.5" customHeight="1" x14ac:dyDescent="0.25">
      <c r="B891" s="2"/>
    </row>
    <row r="892" spans="2:2" ht="46.5" customHeight="1" x14ac:dyDescent="0.25">
      <c r="B892" s="2"/>
    </row>
    <row r="893" spans="2:2" ht="46.5" customHeight="1" x14ac:dyDescent="0.25">
      <c r="B893" s="2"/>
    </row>
    <row r="894" spans="2:2" ht="46.5" customHeight="1" x14ac:dyDescent="0.25">
      <c r="B894" s="2"/>
    </row>
    <row r="895" spans="2:2" ht="46.5" customHeight="1" x14ac:dyDescent="0.25">
      <c r="B895" s="2"/>
    </row>
    <row r="896" spans="2:2" ht="46.5" customHeight="1" x14ac:dyDescent="0.25">
      <c r="B896" s="2"/>
    </row>
    <row r="897" spans="2:2" ht="46.5" customHeight="1" x14ac:dyDescent="0.25">
      <c r="B897" s="2"/>
    </row>
    <row r="898" spans="2:2" ht="46.5" customHeight="1" x14ac:dyDescent="0.25">
      <c r="B898" s="2"/>
    </row>
    <row r="899" spans="2:2" ht="46.5" customHeight="1" x14ac:dyDescent="0.25">
      <c r="B899" s="2"/>
    </row>
    <row r="900" spans="2:2" ht="46.5" customHeight="1" x14ac:dyDescent="0.25">
      <c r="B900" s="2"/>
    </row>
    <row r="901" spans="2:2" ht="46.5" customHeight="1" x14ac:dyDescent="0.25">
      <c r="B901" s="2"/>
    </row>
    <row r="902" spans="2:2" ht="46.5" customHeight="1" x14ac:dyDescent="0.25">
      <c r="B902" s="2"/>
    </row>
    <row r="903" spans="2:2" ht="46.5" customHeight="1" x14ac:dyDescent="0.25">
      <c r="B903" s="2"/>
    </row>
    <row r="904" spans="2:2" ht="46.5" customHeight="1" x14ac:dyDescent="0.25">
      <c r="B904" s="2"/>
    </row>
    <row r="905" spans="2:2" ht="46.5" customHeight="1" x14ac:dyDescent="0.25">
      <c r="B905" s="2"/>
    </row>
    <row r="906" spans="2:2" ht="46.5" customHeight="1" x14ac:dyDescent="0.25">
      <c r="B906" s="2"/>
    </row>
    <row r="907" spans="2:2" ht="46.5" customHeight="1" x14ac:dyDescent="0.25">
      <c r="B907" s="2"/>
    </row>
    <row r="908" spans="2:2" ht="46.5" customHeight="1" x14ac:dyDescent="0.25">
      <c r="B908" s="2"/>
    </row>
    <row r="909" spans="2:2" ht="46.5" customHeight="1" x14ac:dyDescent="0.25">
      <c r="B909" s="2"/>
    </row>
    <row r="910" spans="2:2" ht="46.5" customHeight="1" x14ac:dyDescent="0.25">
      <c r="B910" s="2"/>
    </row>
    <row r="911" spans="2:2" ht="46.5" customHeight="1" x14ac:dyDescent="0.25">
      <c r="B911" s="2"/>
    </row>
    <row r="912" spans="2:2" ht="46.5" customHeight="1" x14ac:dyDescent="0.25">
      <c r="B912" s="2"/>
    </row>
    <row r="913" spans="2:2" ht="46.5" customHeight="1" x14ac:dyDescent="0.25">
      <c r="B913" s="2"/>
    </row>
    <row r="914" spans="2:2" ht="46.5" customHeight="1" x14ac:dyDescent="0.25">
      <c r="B914" s="2"/>
    </row>
    <row r="915" spans="2:2" ht="46.5" customHeight="1" x14ac:dyDescent="0.25">
      <c r="B915" s="2"/>
    </row>
    <row r="916" spans="2:2" ht="46.5" customHeight="1" x14ac:dyDescent="0.25">
      <c r="B916" s="2"/>
    </row>
    <row r="917" spans="2:2" ht="46.5" customHeight="1" x14ac:dyDescent="0.25">
      <c r="B917" s="2"/>
    </row>
    <row r="918" spans="2:2" ht="46.5" customHeight="1" x14ac:dyDescent="0.25">
      <c r="B918" s="2"/>
    </row>
    <row r="919" spans="2:2" ht="46.5" customHeight="1" x14ac:dyDescent="0.25">
      <c r="B919" s="2"/>
    </row>
    <row r="920" spans="2:2" ht="46.5" customHeight="1" x14ac:dyDescent="0.25">
      <c r="B920" s="2"/>
    </row>
    <row r="921" spans="2:2" ht="46.5" customHeight="1" x14ac:dyDescent="0.25">
      <c r="B921" s="2"/>
    </row>
    <row r="922" spans="2:2" ht="46.5" customHeight="1" x14ac:dyDescent="0.25">
      <c r="B922" s="2"/>
    </row>
    <row r="923" spans="2:2" ht="46.5" customHeight="1" x14ac:dyDescent="0.25">
      <c r="B923" s="2"/>
    </row>
    <row r="924" spans="2:2" ht="46.5" customHeight="1" x14ac:dyDescent="0.25">
      <c r="B924" s="2"/>
    </row>
    <row r="925" spans="2:2" ht="46.5" customHeight="1" x14ac:dyDescent="0.25">
      <c r="B925" s="2"/>
    </row>
    <row r="926" spans="2:2" ht="46.5" customHeight="1" x14ac:dyDescent="0.25">
      <c r="B926" s="2"/>
    </row>
    <row r="927" spans="2:2" ht="46.5" customHeight="1" x14ac:dyDescent="0.25">
      <c r="B927" s="2"/>
    </row>
    <row r="928" spans="2:2" ht="46.5" customHeight="1" x14ac:dyDescent="0.25">
      <c r="B928" s="2"/>
    </row>
    <row r="929" spans="2:2" ht="46.5" customHeight="1" x14ac:dyDescent="0.25">
      <c r="B929" s="2"/>
    </row>
    <row r="930" spans="2:2" ht="46.5" customHeight="1" x14ac:dyDescent="0.25">
      <c r="B930" s="2"/>
    </row>
    <row r="931" spans="2:2" ht="46.5" customHeight="1" x14ac:dyDescent="0.25">
      <c r="B931" s="2"/>
    </row>
    <row r="932" spans="2:2" ht="46.5" customHeight="1" x14ac:dyDescent="0.25">
      <c r="B932" s="2"/>
    </row>
    <row r="933" spans="2:2" ht="46.5" customHeight="1" x14ac:dyDescent="0.25">
      <c r="B933" s="2"/>
    </row>
    <row r="934" spans="2:2" ht="46.5" customHeight="1" x14ac:dyDescent="0.25">
      <c r="B934" s="2"/>
    </row>
    <row r="935" spans="2:2" ht="46.5" customHeight="1" x14ac:dyDescent="0.25">
      <c r="B935" s="2"/>
    </row>
    <row r="936" spans="2:2" ht="46.5" customHeight="1" x14ac:dyDescent="0.25">
      <c r="B936" s="2"/>
    </row>
    <row r="937" spans="2:2" ht="46.5" customHeight="1" x14ac:dyDescent="0.25">
      <c r="B937" s="2"/>
    </row>
    <row r="938" spans="2:2" ht="46.5" customHeight="1" x14ac:dyDescent="0.25">
      <c r="B938" s="2"/>
    </row>
    <row r="939" spans="2:2" ht="46.5" customHeight="1" x14ac:dyDescent="0.25">
      <c r="B939" s="2"/>
    </row>
    <row r="940" spans="2:2" ht="46.5" customHeight="1" x14ac:dyDescent="0.25">
      <c r="B940" s="2"/>
    </row>
    <row r="941" spans="2:2" ht="46.5" customHeight="1" x14ac:dyDescent="0.25">
      <c r="B941" s="2"/>
    </row>
    <row r="942" spans="2:2" ht="46.5" customHeight="1" x14ac:dyDescent="0.25">
      <c r="B942" s="2"/>
    </row>
    <row r="943" spans="2:2" ht="46.5" customHeight="1" x14ac:dyDescent="0.25">
      <c r="B943" s="2"/>
    </row>
    <row r="944" spans="2:2" ht="46.5" customHeight="1" x14ac:dyDescent="0.25">
      <c r="B944" s="2"/>
    </row>
    <row r="945" spans="2:2" ht="46.5" customHeight="1" x14ac:dyDescent="0.25">
      <c r="B945" s="2"/>
    </row>
    <row r="946" spans="2:2" ht="46.5" customHeight="1" x14ac:dyDescent="0.25">
      <c r="B946" s="2"/>
    </row>
    <row r="947" spans="2:2" ht="46.5" customHeight="1" x14ac:dyDescent="0.25">
      <c r="B947" s="2"/>
    </row>
    <row r="948" spans="2:2" ht="46.5" customHeight="1" x14ac:dyDescent="0.25">
      <c r="B948" s="2"/>
    </row>
    <row r="949" spans="2:2" ht="46.5" customHeight="1" x14ac:dyDescent="0.25">
      <c r="B949" s="2"/>
    </row>
    <row r="950" spans="2:2" ht="46.5" customHeight="1" x14ac:dyDescent="0.25">
      <c r="B950" s="2"/>
    </row>
    <row r="951" spans="2:2" ht="46.5" customHeight="1" x14ac:dyDescent="0.25">
      <c r="B951" s="2"/>
    </row>
    <row r="952" spans="2:2" ht="46.5" customHeight="1" x14ac:dyDescent="0.25">
      <c r="B952" s="2"/>
    </row>
    <row r="953" spans="2:2" ht="46.5" customHeight="1" x14ac:dyDescent="0.25">
      <c r="B953" s="2"/>
    </row>
    <row r="954" spans="2:2" ht="46.5" customHeight="1" x14ac:dyDescent="0.25">
      <c r="B954" s="2"/>
    </row>
    <row r="955" spans="2:2" ht="46.5" customHeight="1" x14ac:dyDescent="0.25">
      <c r="B955" s="2"/>
    </row>
    <row r="956" spans="2:2" ht="46.5" customHeight="1" x14ac:dyDescent="0.25">
      <c r="B956" s="2"/>
    </row>
    <row r="957" spans="2:2" ht="46.5" customHeight="1" x14ac:dyDescent="0.25">
      <c r="B957" s="2"/>
    </row>
    <row r="958" spans="2:2" ht="46.5" customHeight="1" x14ac:dyDescent="0.25">
      <c r="B958" s="2"/>
    </row>
    <row r="959" spans="2:2" ht="46.5" customHeight="1" x14ac:dyDescent="0.25">
      <c r="B959" s="2"/>
    </row>
    <row r="960" spans="2:2" ht="46.5" customHeight="1" x14ac:dyDescent="0.25">
      <c r="B960" s="2"/>
    </row>
    <row r="961" spans="2:2" ht="46.5" customHeight="1" x14ac:dyDescent="0.25">
      <c r="B961" s="2"/>
    </row>
    <row r="962" spans="2:2" ht="46.5" customHeight="1" x14ac:dyDescent="0.25">
      <c r="B962" s="2"/>
    </row>
    <row r="963" spans="2:2" ht="46.5" customHeight="1" x14ac:dyDescent="0.25">
      <c r="B963" s="2"/>
    </row>
    <row r="964" spans="2:2" ht="46.5" customHeight="1" x14ac:dyDescent="0.25">
      <c r="B964" s="2"/>
    </row>
    <row r="965" spans="2:2" ht="46.5" customHeight="1" x14ac:dyDescent="0.25">
      <c r="B965" s="2"/>
    </row>
    <row r="966" spans="2:2" ht="46.5" customHeight="1" x14ac:dyDescent="0.25">
      <c r="B966" s="2"/>
    </row>
    <row r="967" spans="2:2" ht="46.5" customHeight="1" x14ac:dyDescent="0.25">
      <c r="B967" s="2"/>
    </row>
    <row r="968" spans="2:2" ht="46.5" customHeight="1" x14ac:dyDescent="0.25">
      <c r="B968" s="2"/>
    </row>
    <row r="969" spans="2:2" ht="46.5" customHeight="1" x14ac:dyDescent="0.25">
      <c r="B969" s="2"/>
    </row>
    <row r="970" spans="2:2" ht="46.5" customHeight="1" x14ac:dyDescent="0.25">
      <c r="B970" s="2"/>
    </row>
    <row r="971" spans="2:2" ht="46.5" customHeight="1" x14ac:dyDescent="0.25">
      <c r="B971" s="2"/>
    </row>
    <row r="972" spans="2:2" ht="46.5" customHeight="1" x14ac:dyDescent="0.25">
      <c r="B972" s="2"/>
    </row>
    <row r="973" spans="2:2" ht="46.5" customHeight="1" x14ac:dyDescent="0.25">
      <c r="B973" s="2"/>
    </row>
    <row r="974" spans="2:2" ht="46.5" customHeight="1" x14ac:dyDescent="0.25">
      <c r="B974" s="2"/>
    </row>
    <row r="975" spans="2:2" ht="46.5" customHeight="1" x14ac:dyDescent="0.25">
      <c r="B975" s="2"/>
    </row>
    <row r="976" spans="2:2" ht="46.5" customHeight="1" x14ac:dyDescent="0.25">
      <c r="B976" s="2"/>
    </row>
    <row r="977" spans="2:2" ht="46.5" customHeight="1" x14ac:dyDescent="0.25">
      <c r="B977" s="2"/>
    </row>
    <row r="978" spans="2:2" ht="46.5" customHeight="1" x14ac:dyDescent="0.25">
      <c r="B978" s="2"/>
    </row>
    <row r="979" spans="2:2" ht="46.5" customHeight="1" x14ac:dyDescent="0.25">
      <c r="B979" s="2"/>
    </row>
    <row r="980" spans="2:2" ht="46.5" customHeight="1" x14ac:dyDescent="0.25">
      <c r="B980" s="2"/>
    </row>
    <row r="981" spans="2:2" ht="46.5" customHeight="1" x14ac:dyDescent="0.25">
      <c r="B981" s="2"/>
    </row>
    <row r="982" spans="2:2" ht="46.5" customHeight="1" x14ac:dyDescent="0.25">
      <c r="B982" s="2"/>
    </row>
    <row r="983" spans="2:2" ht="46.5" customHeight="1" x14ac:dyDescent="0.25">
      <c r="B983" s="2"/>
    </row>
    <row r="984" spans="2:2" ht="46.5" customHeight="1" x14ac:dyDescent="0.25">
      <c r="B984" s="2"/>
    </row>
    <row r="985" spans="2:2" ht="46.5" customHeight="1" x14ac:dyDescent="0.25">
      <c r="B985" s="2"/>
    </row>
    <row r="986" spans="2:2" ht="46.5" customHeight="1" x14ac:dyDescent="0.25">
      <c r="B986" s="2"/>
    </row>
    <row r="987" spans="2:2" ht="46.5" customHeight="1" x14ac:dyDescent="0.25">
      <c r="B987" s="2"/>
    </row>
    <row r="988" spans="2:2" ht="46.5" customHeight="1" x14ac:dyDescent="0.25">
      <c r="B988" s="2"/>
    </row>
    <row r="989" spans="2:2" ht="46.5" customHeight="1" x14ac:dyDescent="0.25">
      <c r="B989" s="2"/>
    </row>
    <row r="990" spans="2:2" ht="46.5" customHeight="1" x14ac:dyDescent="0.25">
      <c r="B990" s="2"/>
    </row>
    <row r="991" spans="2:2" ht="46.5" customHeight="1" x14ac:dyDescent="0.25">
      <c r="B991" s="2"/>
    </row>
    <row r="992" spans="2:2" ht="46.5" customHeight="1" x14ac:dyDescent="0.25">
      <c r="B992" s="2"/>
    </row>
    <row r="993" spans="2:2" ht="46.5" customHeight="1" x14ac:dyDescent="0.25">
      <c r="B993" s="2"/>
    </row>
    <row r="994" spans="2:2" ht="46.5" customHeight="1" x14ac:dyDescent="0.25">
      <c r="B994" s="2"/>
    </row>
    <row r="995" spans="2:2" ht="46.5" customHeight="1" x14ac:dyDescent="0.25">
      <c r="B995" s="2"/>
    </row>
    <row r="996" spans="2:2" ht="46.5" customHeight="1" x14ac:dyDescent="0.25">
      <c r="B996" s="2"/>
    </row>
    <row r="997" spans="2:2" ht="46.5" customHeight="1" x14ac:dyDescent="0.25">
      <c r="B997" s="2"/>
    </row>
    <row r="998" spans="2:2" ht="46.5" customHeight="1" x14ac:dyDescent="0.25">
      <c r="B998" s="2"/>
    </row>
    <row r="999" spans="2:2" ht="46.5" customHeight="1" x14ac:dyDescent="0.25">
      <c r="B999" s="2"/>
    </row>
    <row r="1000" spans="2:2" ht="46.5" customHeight="1" x14ac:dyDescent="0.25">
      <c r="B1000" s="2"/>
    </row>
  </sheetData>
  <sheetProtection algorithmName="SHA-512" hashValue="lekcJBYIOudeuMF23GpH2raRsOhJ3ekJz7aPxeMrVfqytkXg8l6Rasn+uMxbpqIQUt4eTSZo34OAqUIvgDt4iQ==" saltValue="/SeexRm9c3U2YXGN/Ac+bA==" spinCount="100000" sheet="1" objects="1" scenarios="1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LEER antes de iniciar</vt:lpstr>
      <vt:lpstr>1 - Info General</vt:lpstr>
      <vt:lpstr>2 - La Rúbrica</vt:lpstr>
      <vt:lpstr>3 - Resultados</vt:lpstr>
      <vt:lpstr>4 - Seg1_Características</vt:lpstr>
      <vt:lpstr>5 - Seg2_Proceso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Cloete</dc:creator>
  <cp:lastModifiedBy>Gunjan Veda</cp:lastModifiedBy>
  <dcterms:created xsi:type="dcterms:W3CDTF">2020-09-29T11:27:57Z</dcterms:created>
  <dcterms:modified xsi:type="dcterms:W3CDTF">2021-06-16T12:57:27Z</dcterms:modified>
</cp:coreProperties>
</file>